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多媒体教室录播+移动录播" sheetId="8" r:id="rId1"/>
  </sheets>
  <definedNames>
    <definedName name="_xlnm.Print_Area" localSheetId="0">'多媒体教室录播+移动录播'!$A$1:$J$24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<sst xmlns="http://schemas.openxmlformats.org/spreadsheetml/2006/main" count="103" uniqueCount="73">
  <si>
    <t>教室录播+移动录播设备配置清单（19间多媒体教室录播+2套移动录播）</t>
  </si>
  <si>
    <t>序号</t>
  </si>
  <si>
    <t>设备名称</t>
  </si>
  <si>
    <t>参考品牌</t>
  </si>
  <si>
    <t>参考型号</t>
  </si>
  <si>
    <t>参数</t>
  </si>
  <si>
    <t>数量</t>
  </si>
  <si>
    <t>单位</t>
  </si>
  <si>
    <t>参考单价</t>
  </si>
  <si>
    <t>参考合计</t>
  </si>
  <si>
    <t>备注</t>
  </si>
  <si>
    <t>一、多媒体教室录播设备</t>
  </si>
  <si>
    <t>智慧教学录播终端</t>
  </si>
  <si>
    <t>奥威亚</t>
  </si>
  <si>
    <t>AE-EV100</t>
  </si>
  <si>
    <t>一、整体设计
1、主机采用嵌入式设计，高度集成化包括独立完成视频采集、音频采集、音频编码、视频编码、音频处理、视频处理、直播、录制、互动、等参数设置功能；
2、主机须满足摄录一体化要求内置摄像头采用1/2.5英寸CMOS传感器，有效像素要求超过1000万。
3、要求设备支持≥1路高清视频输入HDMI in，≥1路数字视频输入D-Video in，≥1路高清视频输出HDMI out，≥1路线性音频输入Line in，≥1路线性音频输出Line out，≥2路数字音频D-MIC；
4、要求设备支持≥1路USB，≥1路以太网口，网口支持100/1000Mbps自适应，并支持IPv4、IPv6双协议栈；
5、数字视频接口支持连接一路高清摄像机，可直接传输高清视频数据，有效避免网络摄像机编码传输的延迟和损耗，实现无延迟、低损耗的高清视频信号采集；  
6、要求视频采集支持网线“一线通”技术，摄像机的供电、控制、视频传输均可通过一根双绞线完成；
7、要求音频采集支持网线“一线通”技术，麦克风的供电、控制、视频传输均可通过一根双绞线完成，确保音频信号的优质、抗干扰稳定传输；
8、要求支持H.264编码协议，AAC音频编码协议，RTMP、RTSP视频传输协议，H.323、SIP、BFCP、WebRTC视频通信协议，视频封装格式MP4、TS；
9、主机采用不高于DC 24V的安全电压供电，节能环保，满负荷功耗不高于24W；
10、要求主机支持壁挂式安装便于视频采集与处理；
11、要求主机支持数字视频传输技术，摄像机的视频采集和传输到主机无需编解码处理，保证声画同步与录制视频质量；
12、要求设备工作时间产生噪声最大值≤17dB(A)；
二、功能设计
13、要求设备支持自定义工作模式，实现通电后的自动开机工作或待机休眠等状态；
14、支持不同语言的系统版本，满足中英双语使用需要。
15、要求系统支持后台权限设置，满足管理员用户和普通用户两种角色的使用需要，确保系统后天设置稳定可控；
16、要求系统支持工作时间自定义，可自主设置设备休眠与唤醒的时间，时间可精确到秒；
17、为保证视频拍摄质量，要求内置智能音频处理算法包括AEC回声抑制、AGC自动增益、ANS噪声抑制、EQ智能均衡等；
18、要求系统支持存储智能清理功能，系统在存储接近满载的情况时，将自动清理系统内录制日期最老的录像文件；
19、要求系统支持对外接的高清摄像机进行远程配置，统一维护和管理界面，快速调整拍摄画面质量；
20、要求系统在自定义布局、多信号录制直播的情况下所有信号画面保持绝对同步无延迟的拍摄效果满足最佳的使用体验；
21、要求系统在接入高清摄像机的情况下可实现双机位与HDMI信号的全自动跟踪拍摄；
三、其他要求
22、要求主机与视频资源管理平台、高清摄像机设备为同一品牌；
23、提供第三方权威检测机构出具的带“CNAS”或“CMA”标识的检测报告复印件并加盖制造商公章佐证。</t>
  </si>
  <si>
    <t>台</t>
  </si>
  <si>
    <t xml:space="preserve"> </t>
  </si>
  <si>
    <t>终端管理软件</t>
  </si>
  <si>
    <t>V1.0</t>
  </si>
  <si>
    <t>1、录播系统可支持通过浏览器登录软件进行管理，至少包括系统基本设置、录像文件管理、设备安装信息；
2、可在导播后台看到涵盖内置与外接摄像机以及HDMI信号等所有预览画面、并支持点击不同机位快速调整录制画面或全自动跟踪切换画面；
3、支持多画面布局、编辑LOGO字幕与片头片尾等，满足用户快速的视频处理与使用；
4、支持录课模式和互动模式两种不同应用场景下的针对性音频处理能力，适应不同场景下的音频指标差异，实现免调试自适应；
5、支持在后台设置直播音频比特率、录制音频比特率以及音频采样率以实现不同场景的音频质量配置；
6、支持外接U盘并在录制完成后录像文件自动同步到U盘中存储，且支持ftp或其他网络传输技术对接外部存储设备实现分布式录制以及自动化集中式存储；
7、支持双码流同步录制，满足不同清晰度的使用需要；
8、支持设置按时间对视频录制进行分段处理，提供≥3种分段方式；
9、支持对录制视频按主讲人或文件名进行模糊检索，并查看视频的时长、分辨率、帧率、码率、编码标准等录像文件视音频指标，支持对录像文件进行回放和下载；
10、支持自定义推流分辨率和码率，码率64Kbps~4096Kbps范围可设，以适应不同网络环境下保持直播的流畅性；
11、支持对接云服务商CDN加速平台，设备可与之实现无缝对接，通过在设备端快速导入推流地址，一键即可完成通过CDN加速平台面向互联网的高并发直播应用；
12、支持通过直接呼叫短号快速发起互动会议；
13、支持关联互动通讯录并创建分组，实现便捷化的会议呼叫；
14、支持显示最近呼叫过的终端记录，便于快速回拨；
15、支持基于“SVC”可伸缩视频编码技术的网络自适应功能，保证互动画质；
16、支持互动功能下设备自定义应答设置，默认支持自动应答与勾选手动应答两种方式以满足在专递课堂场景下听讲端的自动入会，以及在其余场景下录播教室内的用户接收到互动申请可自主选择是否加入会议的情况；
17、支持通过PC客户端导播APP完成基础的设备控制、如录制、直播、互动发起、画面的预览；
18、支持通过PC客户端APP实现录像文件的下载、删除；
19、PC客户端APP支持通过账密鉴权的形式保证录播终端控制的安全可控；
20、支持通过PC客户端APP实现互动状态下的白板同屏交互协作，包括画笔、橡皮擦等实现互动过程中的快速批注；
21、支持通过PC客户端APP实现互动状态下的截图与屏幕共享；
22、支持通过PC客户端APP实现多人协作的会议开展，多人协作点数支持≥3；
23、提供所投软件配套硬件设备的检测报告复印件并加盖制造商公章佐证，检测报告需由第三方权威检测机构出具并且带“CNAS”或“CMA”标识。</t>
  </si>
  <si>
    <t>套</t>
  </si>
  <si>
    <t>摄像机</t>
  </si>
  <si>
    <t>AX-E12PTD</t>
  </si>
  <si>
    <t>1.成像性能：采用1/2.5英寸CMOS传感器，有效像素1130万。图像成像分辨率支持1920*1080；帧率最高可达30帧/秒。最大水平视场角不小于48°，最大垂直视场角不小于28°；
2.网络接口：RJ-45，支持1000/100Mbps自适应，支持IPv4、IPv6双协议栈；
3.视频接口：RJ-45，Digital Video数字视频接口，实现无延时、低损耗视频采集；
4.协议支持：支持H.264编码协议，支持RTMP、RTSP视频传输协议；
5.扫描方式：逐行扫描
6.焦距：支持自动、手动
7.电子快门：1/25s ~ 1/10000s
8.白平衡：自动、室内、室外、一键、手动
9.背光补偿：支持
10.供电方式：支持通过RJ45口实现对摄像机供电；
11.安装方式：支持壁挂式安装方式。</t>
  </si>
  <si>
    <t>每套为前、后各一台摄像机</t>
  </si>
  <si>
    <t>摄像机传输处理软件</t>
  </si>
  <si>
    <t>1) 摄像机传输软件采用B/S架构，支持通用浏览器直接访问进行管理。
2) 支持网络参数设置与修改，支持一键恢复默认参数。
3) 支持曝光模式设置功能，包括自动、手动。
4) 支持抗闪烁频率、动态范围、光圈、快门参数设置。
5) 支持自动白平衡设置功能，红、蓝增益可调范围0~200。
6) 支持噪声抑制设置功能，支持2D、3D降噪。
7) 支持摄像机图像质量调节功能，包括亮度、对比度、色调、饱和度。
8) 提供高清摄像机传输处理功能相关的计算机软件著作权证书复印件。</t>
  </si>
  <si>
    <t>拾音麦克风</t>
  </si>
  <si>
    <t>AX-DM828</t>
  </si>
  <si>
    <t>1.指向性：超心型
2.频率响应：40Hz—16kHz
3.灵敏度≥-7dB±1dB
4.最大声压级≥110dB
5.信噪比≥62dB
6.动态范围≥78.5dB
7.使用电源：麦克风一线通供电
8.输出接口：RJ45，数字音频接口</t>
  </si>
  <si>
    <t>支</t>
  </si>
  <si>
    <t>录制面板</t>
  </si>
  <si>
    <t>KP-8N</t>
  </si>
  <si>
    <t>1. 安装方式：要求镶嵌式安装在讲台。
2. 控制接口：要求支持RS232控制接口用以连接录播主机。
3. 信号指示灯：要求具备信号指示灯。
4. 支持一键式系统电源开关控制。
5. 一键式录制、停止、锁定电脑信号。
6. 支持本地录播全自动的开启、关闭控制。该功能同时支持录播模式和互动模式
7. 支持通过面板一键发起与远端设备互动连接。
8. 支持通过交互控制面板切换互动画面的信号源，并传输到听课室，包括本地老师信号、学生信号、电脑信号、远端课室画面。
9. 支持对各画面的自由布局控制，包括单画面全屏、双分屏、三分屏、四分屏、画中画，并传输到听课室。
10.支持远程“一键静音”功能，主讲端可一键关闭远端互动教室发言，进入主讲授课模式。</t>
  </si>
  <si>
    <t>个</t>
  </si>
  <si>
    <t>辅材</t>
  </si>
  <si>
    <t>国优</t>
  </si>
  <si>
    <t>配套（含施工费等必不可少的费用）</t>
  </si>
  <si>
    <t>视频线、电源线、音频线、线槽、水晶头、膨胀管、钉子 、6类非屏蔽跳线、6类非屏蔽网线、插排、标签等。</t>
  </si>
  <si>
    <t>间</t>
  </si>
  <si>
    <t>参考小计：</t>
  </si>
  <si>
    <t>二、移动录播设备</t>
  </si>
  <si>
    <t>高清录播主机</t>
  </si>
  <si>
    <t>AE-V6</t>
  </si>
  <si>
    <r>
      <rPr>
        <b/>
        <sz val="10"/>
        <color rgb="FF000000"/>
        <rFont val="宋体"/>
        <charset val="134"/>
      </rPr>
      <t>一.整体设计</t>
    </r>
    <r>
      <rPr>
        <sz val="10"/>
        <color rgb="FF000000"/>
        <rFont val="宋体"/>
        <charset val="134"/>
      </rPr>
      <t xml:space="preserve">
1.主机架构：为保障系统运行稳定、安全，要求移动录播主机采用嵌入式架构设计、Linux操作系统，非PC、服务器架构。
2.硬件结构：要求主机采用笔记本翻盖样式设计，高度＜2U，重量＜6kg。主机应具备1920*1080分辨率的电容液晶触控屏支持触控导播操作，并同时也内嵌有按键式导播键盘进行按键导播。
3.功能设计：要求主机功能高度集成，需具备视频录制、导播、存储、直播、点播、视音频互动等多种功能于一体。
4.节能环保：要求主机采用不高于36V电压进行供电，整机满载工作状态下的功耗不高于55W，提供第三方机构检测报告复印件并加盖厂商投标章或公章进行佐证（检测报告需具备CMA（中国计量认证证书）和CNAS（中国合格评定国家认可证书）标识）。
5.▲低噪声设计：要求所投移动录播主机采用无风扇散热设计，产生噪声最大值≤45dB(A)，不影响正常录制效果，提供第三方机构检测报告复印件并加盖厂商投标章或公章进行佐证（检测报告需具备CMA（中国计量认证证书）和CNAS（中国合格评定国家认可证书）标识）。
6.平台对接：要求支持无缝对接视频资源管理应用平台，实现主机录制生成的视频文件以FTP方式自动上传平台归档。提供本功能的第三方检测报告并加盖厂商投标专用章或公章进行佐证（检测报告需具备CMA（中国计量认证证书）和CNAS（中国合格评定国家认可证书）标识）。
</t>
    </r>
    <r>
      <rPr>
        <b/>
        <sz val="10"/>
        <color rgb="FF000000"/>
        <rFont val="宋体"/>
        <charset val="134"/>
      </rPr>
      <t>二.主机性能</t>
    </r>
    <r>
      <rPr>
        <sz val="10"/>
        <color rgb="FF000000"/>
        <rFont val="宋体"/>
        <charset val="134"/>
      </rPr>
      <t xml:space="preserve">
1.视频输入输出：要求主机具备不少于6路视频输入接口，其中3G-SDI不少于4路、HDMI不少于1路、VGA不少于1路；具备不少于2路视频输出接口，其中3G-SDI不少于1路、HDMI不少于1路。
2.视频采集：支持多种方式实现摄像机画面采集，可通过SDI高清有线视频画面采集和WIFI视频传输两种方式获取摄像机信号，提供具备CMA（中国计量认证证书标识）和CNAS（中国合格评定国家认可证书标识）标识的权威检测报告复印件证明。
3.视频编解码：支持标准H.264视频编码技术，录制视频分辨率应不低于1080P@30fps。
4.音频输入输出：要求主机具备不少于3路音频输入，其中MIC in不少于2路、Line in不少于1路；具备不少于2路音频输出，其中Line out不少于1路，耳机监听接口不少于1路。
5.音频编解码：采用AAC音频编解码协议，具备音频处理功能。
6.网络接入：具备RJ45接口≥1，要求支持IPv4、IPv6双网络协议栈。提供主机IPv4、IPv6网络配置功能界面截图并加盖厂商投标专用章或公章进行佐证。
7.存储容量：要求主机内置不少于1T存储，用以录制视频的本地存储使用。
8.外设接口：要求主机具备不少于4路USB接口，用连接无线网卡、鼠标、键盘等外设设备。
</t>
    </r>
    <r>
      <rPr>
        <b/>
        <sz val="10"/>
        <color rgb="FF000000"/>
        <rFont val="宋体"/>
        <charset val="134"/>
      </rPr>
      <t>三.其他要求</t>
    </r>
    <r>
      <rPr>
        <sz val="10"/>
        <color rgb="FF000000"/>
        <rFont val="宋体"/>
        <charset val="134"/>
      </rPr>
      <t xml:space="preserve">
1.要求整机使用平均无故障运行时间(MTBF)应≥100000小时,提供具备检测资质的第三方检测机构提供的正规检测报告复印件并加盖厂商投标专用章或公章。
2.要求主机与视频资源管理平台、高清摄像机设备为同一品牌。</t>
    </r>
  </si>
  <si>
    <t>录播管理软件</t>
  </si>
  <si>
    <t>V2.0</t>
  </si>
  <si>
    <r>
      <rPr>
        <b/>
        <sz val="10"/>
        <color rgb="FF000000"/>
        <rFont val="宋体"/>
        <charset val="134"/>
      </rPr>
      <t>一.整体要求</t>
    </r>
    <r>
      <rPr>
        <sz val="10"/>
        <color rgb="FF000000"/>
        <rFont val="宋体"/>
        <charset val="134"/>
      </rPr>
      <t xml:space="preserve">
1.出于录播主机嵌入式设计特性，要求配套的录播管理软件在出厂时内嵌于高清录播主机中。
2.软件架构：要求软件采用B/S架构，使用主流浏览器通过网络即可访问软件后台进行管理。
3.自主知识产权：要求录播管理软件具备自主知识产权，提供录播管理应用软件相关功能的软件著作权登记证书复印件并加盖厂家投标专用章或公章进行佐证。
</t>
    </r>
    <r>
      <rPr>
        <b/>
        <sz val="10"/>
        <color rgb="FF000000"/>
        <rFont val="宋体"/>
        <charset val="134"/>
      </rPr>
      <t>二.录制模块</t>
    </r>
    <r>
      <rPr>
        <sz val="10"/>
        <color rgb="FF000000"/>
        <rFont val="宋体"/>
        <charset val="134"/>
      </rPr>
      <t xml:space="preserve">
1.录制存储：要求在断网情况下也可以进行视频录制，并将录制文件保存在录播主机的内置硬盘中。并要求支持1080P高清分辨率录制，采用MP4视频格式封装。
2.录制模式：支持电影模式、资源模式等录制模式。电影模式下实现多路信号的复合成一路画面进行录制；资源模式下要求摄像机画面、电脑画面均可独立录制封装。
3.高低码流录制：要求支持高低双码流同步录制，并要求支持自定义录制分辨率、码流。
4.分段录制：要求支持长视频分段录制的功能，可自定义视频文件分段时长，当录制课程时间较长时，可在不结束录制的条件下自动按分段时长将课程视频文件分割录制成多个视频文件，提供不分段、30分钟分段、60分钟分段三种方式可选。提供软件分段录制功能配置界面截图或软件配套录播主机的第三方检测报告复印件并加盖厂家投标专用章或公章进行佐证（检测报告需具备CMA（中国计量认证证书）和CNAS（中国合格评定国家认可证书）标识）。
5.同步录制：要求支持U盘等外设设备接入主机后，实现本机与U盘同步录制保存的功能。主机正常录制的同时，另存为一份文件保存到U盘中。要求提供软件同步录制功能配置界面截图并加盖厂家投标专用章或公章进行佐证。
6.云台控制：支持摄像机云台控制技术，实现对接入摄像机的画面进行云台控制，包括画面上下左右移动、放大缩小变焦等操作。云台控制功能应具有鼠标快速定位功能，通过鼠标点击快速居中画面区域。提供云台控制功能界面截图并加盖厂商投标专用章或公章进行佐证。
7.音频处理：要求内置音频处理模块，支持EQ均衡调节、回声抑制、增益调节及音频采样率和比特率设置。提供上述功能的软件设置界面截图并加盖厂家投标专用章或公章。
8.录制控制：支持录制、暂停、停止等基本功能操作，实现全自动、手动两种录制模式，支持录制过程中实时切换录制模式。
</t>
    </r>
    <r>
      <rPr>
        <sz val="10"/>
        <rFont val="宋体"/>
        <charset val="134"/>
      </rPr>
      <t xml:space="preserve">
</t>
    </r>
    <r>
      <rPr>
        <sz val="10"/>
        <color rgb="FF000000"/>
        <rFont val="宋体"/>
        <charset val="134"/>
      </rPr>
      <t>9.AI教学场景跟踪：录播主机支持基于计算机视觉CV技术的AI人工智能跟踪算法，无需额外配置跟踪辅助拍摄装置，实现画面自动跟踪切换以及全自动跟踪录制。完成教师走动全景、教师授课特写、学生起立特写与学生听课全景、教师课件等多画面的自动跟踪与切换；</t>
    </r>
    <r>
      <rPr>
        <sz val="10"/>
        <rFont val="宋体"/>
        <charset val="134"/>
      </rPr>
      <t xml:space="preserve">
</t>
    </r>
    <r>
      <rPr>
        <sz val="10"/>
        <color rgb="FF000000"/>
        <rFont val="宋体"/>
        <charset val="134"/>
      </rPr>
      <t>10.AI人物跟踪：支持AI人工智能技术自动锁定跟拍对象，在跟拍过程中自适应调整画面拍摄比例，实现摄像机云台上下左右移动丝滑的同时焦距自动调整保障拍摄画面构图的稳定，并可通过双击主机触控屏内拍摄对象的形式进行跟踪对象的切换。</t>
    </r>
    <r>
      <rPr>
        <sz val="10"/>
        <rFont val="宋体"/>
        <charset val="134"/>
      </rPr>
      <t xml:space="preserve">
</t>
    </r>
    <r>
      <rPr>
        <b/>
        <sz val="10"/>
        <color rgb="FF000000"/>
        <rFont val="宋体"/>
        <charset val="134"/>
      </rPr>
      <t>三.导播模块</t>
    </r>
    <r>
      <rPr>
        <sz val="10"/>
        <color rgb="FF000000"/>
        <rFont val="宋体"/>
        <charset val="134"/>
      </rPr>
      <t xml:space="preserve">
1.导播方式：要求软件支持通过配套主机内嵌导播键盘和液晶屏触控的方式进行本地导播，保证导播具有较好的实时性和流畅性。
2.导播功能：支持布局切换、转场特效、字幕、LOGO、摄像机控制等基本导播功能。
3.导播预览：要求导播界面可实现接入画面的导播预览，预览画面需包括至少3个摄像机拍摄画面与1个电脑信号画面等。并支持点击预览画面可自由切换录制画面进行录制。
4.画面布局：提供双分屏、三分屏、画中画等录制布局，并支持自定义布局方式，支持多个视频图层自由叠加组合，自定义布局时可随意拖拉画面窗口。
5.摄像机预置位：要求支持摄像机云台预制位设置，导播过程中可便捷调取摄像机预设位置的画面。
6.鼠标定位：支持鼠标快速定位功能，通过鼠标点击快速居中画面区域，通过鼠标滚轮可以调节云台摄像机的焦距。
7.字幕台标：要求录制模式下支持Logo台标、字幕设置，可自主上传Logo图标、编辑字幕内容。
8.音量控制：要求可通过导播界面进行音量控制，调整相关输入输出音量大小。
</t>
    </r>
    <r>
      <rPr>
        <b/>
        <sz val="10"/>
        <color rgb="FF000000"/>
        <rFont val="宋体"/>
        <charset val="134"/>
      </rPr>
      <t>四.直播模块</t>
    </r>
    <r>
      <rPr>
        <sz val="10"/>
        <color rgb="FF000000"/>
        <rFont val="宋体"/>
        <charset val="134"/>
      </rPr>
      <t xml:space="preserve">
1.▲多流直播：要求支持RTMP和RTSP视频传输协议，要求支持不少于3路RTMP同步推流直播，并要求可从接入的摄像机信号和电脑信号中选择每路推流信号源进行推流，实现多流直播。提供软件功能界面截图并加盖厂家投标专用章或公章。
2.直播码流：支持自定义直播分辨率和码率，最高支持1080P@30fps，以适应不同网络环境下保持直播的流畅性。
3.双码流直播：支持设置高、低双码流直播设置，配置不同分辨率、码流进行直播。
</t>
    </r>
    <r>
      <rPr>
        <b/>
        <sz val="10"/>
        <color rgb="FF000000"/>
        <rFont val="宋体"/>
        <charset val="134"/>
      </rPr>
      <t>五.互动模块</t>
    </r>
    <r>
      <rPr>
        <sz val="10"/>
        <color rgb="FF000000"/>
        <rFont val="宋体"/>
        <charset val="134"/>
      </rPr>
      <t xml:space="preserve">
1.互动协议：支持H.323、SIP标准视音频互动协议，便捷进行远程互动教学、会议应用。 
2.双流互动：要求支持双流互动功能，在互动通讯过程中，支持教学场景信号与电脑课件信号以互相独立的信号进行传输，并最终接收端设备可通过两路HDMI接口将接收到的教学场景画面与电脑课件画面同时分别环出到两个显示设备上。
3.互动通讯录：支持对接获取互动云系统的通讯录数据，数据内容包括所有已在互动云系统注册的录播账号、录播昵称。支持通过通讯录选择互动对象直接呼叫，或手动输入录播账号进行呼叫。
4.▲发言权限控制：通过录播主机的网络导播界面，需支持主讲端在互动过程中对其余互动参与者的发言权限进行控制，支持单人禁言/开启以及全场禁言/开启的控制方式。提供对应功能的功能界面截图并加盖厂商公章或投标章。
5.互动画质：要求录播主机在双向互动过程中，可实现1080P@30FPS画质，并支持网络自适应功能。
</t>
    </r>
    <r>
      <rPr>
        <b/>
        <sz val="10"/>
        <color rgb="FF000000"/>
        <rFont val="宋体"/>
        <charset val="134"/>
      </rPr>
      <t>六.管理模块</t>
    </r>
    <r>
      <rPr>
        <sz val="10"/>
        <color rgb="FF000000"/>
        <rFont val="宋体"/>
        <charset val="134"/>
      </rPr>
      <t xml:space="preserve">
1.录像管理：支持对录制视频按标题、主持人、时间、时长进行排序，便于快速检索所需视频。支持对录像文件进行回放和下载。
2.视频修复：支持硬盘格式化功能，支持对设备异常断电、宕机造成的损坏视频文件进行修复。提供软件配套录播主机的第三方检测报告复印件并加盖厂家投标专用章或公章进行佐证（检测报告需具备CMA（中国计量认证证书）和CNAS（中国合格评定国家认可证书）标识）。
3.版本切换：支持中英双语版本切换，适合不同用户的应用需求。要求通过网络导播界面即可便捷切换，无需进行更改授权、系统升级等复杂操作。提供英文界面截图并加盖厂家投标专用章或公章。</t>
    </r>
  </si>
  <si>
    <t>高清摄像机</t>
  </si>
  <si>
    <t>AX-C22P</t>
  </si>
  <si>
    <t>1.视频输出接口：SDI≥1、HDMI≥1
2.传感器类型：CMOS，不小于1/2.5英寸
3.传感器像素：有效像素不低于207万
4.焦距：22倍变焦
5.水平转动速度范围：1.0° ~ 94.2°/s，垂直转动速度范围：1.0° ~ 74.8°/s，水平视场角：72.0° ~ 6.7°，垂直视场角：43.2° ~ 3.7°
6.支持水平、垂直翻转
7.背光补偿：支持
8.数字降噪：2D&amp;3D数字降噪
9.预置位数量：255
10.通讯接口：RS232/RS422≥1
11.网络接口：RJ45≥1
12.音频输入接口：Line in≥1
13.USB接口：USB Type-A≥1
14.支持的协议类型：VISCA
15.编码技术：视频H.265、H.264
16.电源支持：支持POC和DC12V电源适配器两种供电方式。
17.AI跟踪：要求内置跟踪算法，摄像机内无额外辅助摄像头也无需增加任何设备即可实现人像自动跟踪，包括水平运动、俯仰运动、变焦、聚焦四维实时跟踪
18.要求摄像机与录播主机为同一品牌</t>
  </si>
  <si>
    <t>高清摄像机传输处理软件</t>
  </si>
  <si>
    <t>1.摄像机传输处理软件采用B/S架构，支持通用浏览器直接访问进行管理。
2.支持曝光模式设置功能，包括自动、手动。
3. 支持抗闪烁频率、动态范围、光圈、快门参数设置。
4. 支持自动白平衡设置功能，红、蓝增益可调。
5. 支持噪声抑制设置功能，支持2D、3D降噪。
6. 支持摄像机图像质量调节功能，包括亮度、对比度、色调、饱和度。
7. 支持摄像机控制功能，包括云台控制、预置位设置与调用、焦距调节等。
8. 提供高清摄像机传输处理功能相关的计算机软件著作权登记证书及相关检测报告复印件并加盖厂家投标专用章或公章。</t>
  </si>
  <si>
    <t>数字无线音频套装</t>
  </si>
  <si>
    <t>AWM-U8</t>
  </si>
  <si>
    <r>
      <rPr>
        <b/>
        <sz val="10"/>
        <color rgb="FF000000"/>
        <rFont val="宋体"/>
        <charset val="134"/>
      </rPr>
      <t>一.腰包领夹麦克风</t>
    </r>
    <r>
      <rPr>
        <sz val="10"/>
        <color rgb="FF000000"/>
        <rFont val="宋体"/>
        <charset val="134"/>
      </rPr>
      <t xml:space="preserve">
1.载波频段：UHF564~589MHz
2.调制方式：FM
3.输出功率：5mW/10mW可设置切换
4.振荡方式：PLL相位锁定频率合成
7.单体：背极式驻极体
8.指向性：心形
9.频率响应：50Hz-13kHz
10.灵敏度：-37dB±3dB
11.最大声压级：130dB
</t>
    </r>
    <r>
      <rPr>
        <b/>
        <sz val="10"/>
        <color rgb="FF000000"/>
        <rFont val="宋体"/>
        <charset val="134"/>
      </rPr>
      <t>二.手持发射麦克风</t>
    </r>
    <r>
      <rPr>
        <sz val="10"/>
        <color rgb="FF000000"/>
        <rFont val="宋体"/>
        <charset val="134"/>
      </rPr>
      <t xml:space="preserve">
1.载波频段：UHF512~536MHz
3.输出功率：5mW/10mW可设置切换
4.振荡方式：PLL相位锁定频率合成
7.单体动圈式音头
8.指向性心形指向
9.频率响应：70Hz-16kHz
10.灵敏度-50dB±3dB
三.手雷发射麦克风
1.频段：UHF512-536.75MHz
2.转换头：具有固定螺环的XLR插座
3.发射功率：5mW/10mW可设置切换
4.天线：外接的有线动圈式麦克风或电容式麦克风
5.振荡模式：PLL电路，频率稳定度≤±0.005%
6.显示器：具有背光的LCD，显示工作频道、频率、增益、音量、发射功率、静音、电池存量、静音开关设定、幻象电压，操作锁定及提示讯息等功能
7.输入灵敏度：-40dB、-30dB、-20dB、-10dB、0dB五段
8.幻象电源电压：+48V
9.外接麦克风输入座：标准有线麦克风XLR平衡输入母座
10.连续使用时间：＞5小时
13.频率响应：120Hz-15kHz
</t>
    </r>
    <r>
      <rPr>
        <b/>
        <sz val="10"/>
        <color rgb="FF000000"/>
        <rFont val="宋体"/>
        <charset val="134"/>
      </rPr>
      <t>四.无线接收机</t>
    </r>
    <r>
      <rPr>
        <sz val="10"/>
        <color rgb="FF000000"/>
        <rFont val="宋体"/>
        <charset val="134"/>
      </rPr>
      <t xml:space="preserve">
1.振动器类型：晶体控制锁相环合成器
2.接收频率范围：需具备双频段接收通道，通道1频率范围在512-537MHz；通道2频率范围在564-589MHz
3.频率响应：对应腰包麦克风需支持50Hz~13kHz；对应手持麦克风需支持70Hz~16kHz；对应手雷麦克风需支持120Hz~15kHz
4.信噪比≥96dB
5.模拟输出：3极迷你插孔，不平衡
6.模拟输出电平：最大输出≥1.2V@1KHz
7.耳机输出：φ3.5mm（5/32英寸）立体声迷你插孔
8.耳机输出电平：100mW@32Ω</t>
    </r>
  </si>
  <si>
    <t>无线网卡</t>
  </si>
  <si>
    <t>COMFAST</t>
  </si>
  <si>
    <t>AWN-G1</t>
  </si>
  <si>
    <t>1.接口类型：USB3.0，向下兼容USB2.0
2.天线：内置智能天线，高增益2dBi
3.网络标准：IEEE 802.11ac/a/b/g/n
4.频率范围：双频(2.4GHz、5.8GHz)
5.传输速率：2.4G不小于300Mbps；5.8G不小于800Mbps
6.收发性能：支持4*4MIMO架构，4数据流并发
7.发射功率：18dBm
8.操作系统：Win XP/Win7/Win8/Win10/Vista/Linux/Mac</t>
  </si>
  <si>
    <t>摄像机支架</t>
  </si>
  <si>
    <t>佳鑫悦</t>
  </si>
  <si>
    <t>X-526+BT-60</t>
  </si>
  <si>
    <t>1.材质：铝合金；
2.管径：14~26mm
3.升高：≥150cm
4.最低高度：32cm
5.收合高度：≤45cm
6.载重：≥5kg</t>
  </si>
  <si>
    <t>设备箱/线材箱</t>
  </si>
  <si>
    <t>AI-6-4226F</t>
  </si>
  <si>
    <t xml:space="preserve">1) 外尺寸：L665*W490*H342mm
2) 内尺寸：L600*W420*H（260+43）mm
</t>
  </si>
  <si>
    <t>移动电源</t>
  </si>
  <si>
    <t>BP-150</t>
  </si>
  <si>
    <t>容量：10050mAh/148Wh，尺寸：100.8*128*56mm，重量：850g。</t>
  </si>
  <si>
    <t>SDI视频线、电源线、音频线、6类非屏蔽跳线、插排、标签等。</t>
  </si>
  <si>
    <t>参考总计：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</si>
</sst>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804]* #,##0.00_ ;_ [$￥-804]* \-#,##0.00_ ;_ [$￥-804]* &quot;-&quot;??_ ;_ @_ "/>
  </numFmts>
  <fonts count="50">
    <font>
      <sz val="11"/>
      <color theme="1"/>
      <name val="宋体"/>
      <charset val="134"/>
      <scheme val="minor"/>
    </font>
    <font>
      <b/>
      <sz val="18"/>
      <color theme="1"/>
      <name val="宋体"/>
      <charset val="134"/>
      <scheme val="minor"/>
    </font>
    <font>
      <b/>
      <sz val="10"/>
      <color theme="1"/>
      <name val="宋体"/>
      <charset val="134"/>
      <scheme val="minor"/>
    </font>
    <font>
      <sz val="10"/>
      <color theme="1"/>
      <name val="宋体"/>
      <charset val="134"/>
      <scheme val="minor"/>
    </font>
    <font>
      <sz val="10"/>
      <color rgb="FF000000"/>
      <name val="宋体"/>
      <charset val="134"/>
    </font>
    <font>
      <sz val="10"/>
      <name val="宋体"/>
      <charset val="134"/>
      <scheme val="minor"/>
    </font>
    <font>
      <b/>
      <sz val="10"/>
      <color rgb="FF000000"/>
      <name val="宋体"/>
      <charset val="134"/>
    </font>
    <font>
      <b/>
      <sz val="11"/>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1"/>
      <color theme="0"/>
      <name val="宋体"/>
      <charset val="134"/>
      <scheme val="minor"/>
    </font>
    <font>
      <sz val="11"/>
      <color rgb="FFFA7D00"/>
      <name val="宋体"/>
      <charset val="134"/>
      <scheme val="minor"/>
    </font>
    <font>
      <sz val="12"/>
      <name val="宋体"/>
      <charset val="134"/>
    </font>
    <font>
      <b/>
      <sz val="11"/>
      <color rgb="FFFA7D00"/>
      <name val="宋体"/>
      <charset val="134"/>
      <scheme val="minor"/>
    </font>
    <font>
      <i/>
      <sz val="11"/>
      <color rgb="FF7F7F7F"/>
      <name val="宋体"/>
      <charset val="134"/>
      <scheme val="minor"/>
    </font>
    <font>
      <b/>
      <sz val="11"/>
      <color theme="0"/>
      <name val="宋体"/>
      <charset val="134"/>
      <scheme val="minor"/>
    </font>
    <font>
      <b/>
      <sz val="11"/>
      <color rgb="FF3F3F3F"/>
      <name val="宋体"/>
      <charset val="134"/>
      <scheme val="minor"/>
    </font>
    <font>
      <sz val="11"/>
      <color rgb="FF9C6500"/>
      <name val="宋体"/>
      <charset val="134"/>
      <scheme val="minor"/>
    </font>
    <font>
      <sz val="12"/>
      <name val="Times New Roman"/>
      <charset val="134"/>
    </font>
    <font>
      <sz val="11"/>
      <color indexed="8"/>
      <name val="宋体"/>
      <charset val="134"/>
    </font>
    <font>
      <sz val="10"/>
      <name val="Helv"/>
      <charset val="134"/>
    </font>
    <font>
      <sz val="11"/>
      <color rgb="FF3F3F76"/>
      <name val="宋体"/>
      <charset val="134"/>
      <scheme val="minor"/>
    </font>
    <font>
      <sz val="11"/>
      <color rgb="FF9C0006"/>
      <name val="宋体"/>
      <charset val="134"/>
      <scheme val="minor"/>
    </font>
    <font>
      <sz val="11"/>
      <color rgb="FF006100"/>
      <name val="宋体"/>
      <charset val="134"/>
      <scheme val="minor"/>
    </font>
    <font>
      <sz val="10"/>
      <name val="Arial"/>
      <charset val="134"/>
    </font>
    <font>
      <sz val="10"/>
      <color indexed="8"/>
      <name val="Arial"/>
      <charset val="134"/>
    </font>
    <font>
      <sz val="10"/>
      <name val="MS Sans Serif"/>
      <charset val="134"/>
    </font>
    <font>
      <sz val="11"/>
      <color indexed="8"/>
      <name val="Tahoma"/>
      <charset val="134"/>
    </font>
    <font>
      <sz val="11"/>
      <color rgb="FFFF0000"/>
      <name val="宋体"/>
      <charset val="134"/>
      <scheme val="minor"/>
    </font>
    <font>
      <b/>
      <sz val="18"/>
      <color theme="3"/>
      <name val="宋体"/>
      <charset val="134"/>
      <scheme val="major"/>
    </font>
    <font>
      <sz val="9"/>
      <name val="宋体"/>
      <charset val="134"/>
      <scheme val="minor"/>
    </font>
  </fonts>
  <fills count="5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85961485641"/>
        <bgColor indexed="64"/>
      </patternFill>
    </fill>
    <fill>
      <patternFill patternType="solid">
        <fgColor theme="9" tint="0.399853511154515"/>
        <bgColor indexed="64"/>
      </patternFill>
    </fill>
    <fill>
      <patternFill patternType="solid">
        <fgColor theme="8" tint="0.399853511154515"/>
        <bgColor indexed="64"/>
      </patternFill>
    </fill>
    <fill>
      <patternFill patternType="solid">
        <fgColor theme="5" tint="0.79985961485641"/>
        <bgColor indexed="64"/>
      </patternFill>
    </fill>
    <fill>
      <patternFill patternType="solid">
        <fgColor theme="5" tint="0.399853511154515"/>
        <bgColor indexed="64"/>
      </patternFill>
    </fill>
    <fill>
      <patternFill patternType="solid">
        <fgColor theme="7" tint="0.79985961485641"/>
        <bgColor indexed="64"/>
      </patternFill>
    </fill>
    <fill>
      <patternFill patternType="solid">
        <fgColor theme="8" tint="0.799890133365886"/>
        <bgColor indexed="64"/>
      </patternFill>
    </fill>
    <fill>
      <patternFill patternType="solid">
        <fgColor theme="7" tint="0.399884029663991"/>
        <bgColor indexed="64"/>
      </patternFill>
    </fill>
    <fill>
      <patternFill patternType="solid">
        <fgColor theme="6" tint="0.79985961485641"/>
        <bgColor indexed="64"/>
      </patternFill>
    </fill>
    <fill>
      <patternFill patternType="solid">
        <fgColor theme="5" tint="0.399884029663991"/>
        <bgColor indexed="64"/>
      </patternFill>
    </fill>
    <fill>
      <patternFill patternType="solid">
        <fgColor theme="4" tint="0.799890133365886"/>
        <bgColor indexed="64"/>
      </patternFill>
    </fill>
    <fill>
      <patternFill patternType="solid">
        <fgColor theme="5" tint="0.799890133365886"/>
        <bgColor indexed="64"/>
      </patternFill>
    </fill>
    <fill>
      <patternFill patternType="solid">
        <fgColor theme="6" tint="0.799890133365886"/>
        <bgColor indexed="64"/>
      </patternFill>
    </fill>
    <fill>
      <patternFill patternType="solid">
        <fgColor theme="4" tint="0.399853511154515"/>
        <bgColor indexed="64"/>
      </patternFill>
    </fill>
    <fill>
      <patternFill patternType="solid">
        <fgColor theme="7" tint="0.799890133365886"/>
        <bgColor indexed="64"/>
      </patternFill>
    </fill>
    <fill>
      <patternFill patternType="solid">
        <fgColor theme="8" tint="0.79985961485641"/>
        <bgColor indexed="64"/>
      </patternFill>
    </fill>
    <fill>
      <patternFill patternType="solid">
        <fgColor theme="6" tint="0.399853511154515"/>
        <bgColor indexed="64"/>
      </patternFill>
    </fill>
    <fill>
      <patternFill patternType="solid">
        <fgColor theme="9" tint="0.79985961485641"/>
        <bgColor indexed="64"/>
      </patternFill>
    </fill>
    <fill>
      <patternFill patternType="solid">
        <fgColor theme="9" tint="0.799890133365886"/>
        <bgColor indexed="64"/>
      </patternFill>
    </fill>
    <fill>
      <patternFill patternType="solid">
        <fgColor theme="7" tint="0.399853511154515"/>
        <bgColor indexed="64"/>
      </patternFill>
    </fill>
    <fill>
      <patternFill patternType="solid">
        <fgColor theme="4" tint="0.399884029663991"/>
        <bgColor indexed="64"/>
      </patternFill>
    </fill>
    <fill>
      <patternFill patternType="solid">
        <fgColor theme="6" tint="0.399884029663991"/>
        <bgColor indexed="64"/>
      </patternFill>
    </fill>
    <fill>
      <patternFill patternType="solid">
        <fgColor theme="8" tint="0.399884029663991"/>
        <bgColor indexed="64"/>
      </patternFill>
    </fill>
    <fill>
      <patternFill patternType="solid">
        <fgColor theme="9" tint="0.39988402966399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853511154515"/>
      </bottom>
      <diagonal/>
    </border>
    <border>
      <left/>
      <right/>
      <top/>
      <bottom style="medium">
        <color theme="4" tint="0.399884029663991"/>
      </bottom>
      <diagonal/>
    </border>
  </borders>
  <cellStyleXfs count="11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4" borderId="13" applyNumberFormat="0" applyAlignment="0" applyProtection="0">
      <alignment vertical="center"/>
    </xf>
    <xf numFmtId="0" fontId="18" fillId="5" borderId="14" applyNumberFormat="0" applyAlignment="0" applyProtection="0">
      <alignment vertical="center"/>
    </xf>
    <xf numFmtId="0" fontId="19" fillId="5" borderId="13" applyNumberFormat="0" applyAlignment="0" applyProtection="0">
      <alignment vertical="center"/>
    </xf>
    <xf numFmtId="0" fontId="20" fillId="6"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28" fillId="0" borderId="0"/>
    <xf numFmtId="0" fontId="29" fillId="14" borderId="0" applyNumberFormat="0" applyBorder="0" applyAlignment="0" applyProtection="0">
      <alignment vertical="center"/>
    </xf>
    <xf numFmtId="0" fontId="0" fillId="34" borderId="0" applyNumberFormat="0" applyBorder="0" applyAlignment="0" applyProtection="0">
      <alignment vertical="center"/>
    </xf>
    <xf numFmtId="0" fontId="30" fillId="0" borderId="16" applyNumberFormat="0" applyFill="0" applyAlignment="0" applyProtection="0">
      <alignment vertical="center"/>
    </xf>
    <xf numFmtId="0" fontId="31" fillId="0" borderId="0"/>
    <xf numFmtId="0" fontId="32" fillId="5" borderId="13" applyNumberFormat="0" applyAlignment="0" applyProtection="0">
      <alignment vertical="center"/>
    </xf>
    <xf numFmtId="0" fontId="29" fillId="26"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0" fillId="32" borderId="0" applyNumberFormat="0" applyBorder="0" applyAlignment="0" applyProtection="0">
      <alignment vertical="center"/>
    </xf>
    <xf numFmtId="0" fontId="0" fillId="37" borderId="0" applyNumberFormat="0" applyBorder="0" applyAlignment="0" applyProtection="0">
      <alignment vertical="center"/>
    </xf>
    <xf numFmtId="0" fontId="29" fillId="38" borderId="0" applyNumberFormat="0" applyBorder="0" applyAlignment="0" applyProtection="0">
      <alignment vertical="center"/>
    </xf>
    <xf numFmtId="0" fontId="33" fillId="0" borderId="0" applyNumberFormat="0" applyFill="0" applyBorder="0" applyAlignment="0" applyProtection="0">
      <alignment vertical="center"/>
    </xf>
    <xf numFmtId="0" fontId="29" fillId="10" borderId="0" applyNumberFormat="0" applyBorder="0" applyAlignment="0" applyProtection="0">
      <alignment vertical="center"/>
    </xf>
    <xf numFmtId="0" fontId="0" fillId="39"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34" fillId="6" borderId="15" applyNumberFormat="0" applyAlignment="0" applyProtection="0">
      <alignment vertical="center"/>
    </xf>
    <xf numFmtId="0" fontId="29" fillId="41" borderId="0" applyNumberFormat="0" applyBorder="0" applyAlignment="0" applyProtection="0">
      <alignment vertical="center"/>
    </xf>
    <xf numFmtId="0" fontId="0" fillId="42" borderId="0" applyNumberFormat="0" applyBorder="0" applyAlignment="0" applyProtection="0">
      <alignment vertical="center"/>
    </xf>
    <xf numFmtId="0" fontId="35" fillId="5" borderId="14" applyNumberFormat="0" applyAlignment="0" applyProtection="0">
      <alignment vertical="center"/>
    </xf>
    <xf numFmtId="176" fontId="0" fillId="0" borderId="0">
      <alignment vertical="center"/>
    </xf>
    <xf numFmtId="0" fontId="7" fillId="0" borderId="17" applyNumberFormat="0" applyFill="0" applyAlignment="0" applyProtection="0">
      <alignment vertical="center"/>
    </xf>
    <xf numFmtId="0" fontId="14" fillId="0" borderId="18" applyNumberFormat="0" applyFill="0" applyAlignment="0" applyProtection="0">
      <alignment vertical="center"/>
    </xf>
    <xf numFmtId="0" fontId="36" fillId="9" borderId="0" applyNumberFormat="0" applyBorder="0" applyAlignment="0" applyProtection="0">
      <alignment vertical="center"/>
    </xf>
    <xf numFmtId="0" fontId="37" fillId="0" borderId="0"/>
    <xf numFmtId="0" fontId="38" fillId="3" borderId="10" applyNumberFormat="0" applyFont="0" applyAlignment="0" applyProtection="0">
      <alignment vertical="center"/>
    </xf>
    <xf numFmtId="0" fontId="39" fillId="0" borderId="0"/>
    <xf numFmtId="0" fontId="29" fillId="43" borderId="0" applyNumberFormat="0" applyBorder="0" applyAlignment="0" applyProtection="0">
      <alignment vertical="center"/>
    </xf>
    <xf numFmtId="0" fontId="0" fillId="44" borderId="0" applyNumberFormat="0" applyBorder="0" applyAlignment="0" applyProtection="0">
      <alignment vertical="center"/>
    </xf>
    <xf numFmtId="0" fontId="0" fillId="16"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Alignment="0" applyProtection="0">
      <alignment vertical="center"/>
    </xf>
    <xf numFmtId="0" fontId="29" fillId="47" borderId="0" applyNumberFormat="0" applyBorder="0" applyAlignment="0" applyProtection="0">
      <alignment vertical="center"/>
    </xf>
    <xf numFmtId="0" fontId="0" fillId="48" borderId="0" applyNumberFormat="0" applyBorder="0" applyAlignment="0" applyProtection="0">
      <alignment vertical="center"/>
    </xf>
    <xf numFmtId="0" fontId="40" fillId="4" borderId="13" applyNumberFormat="0" applyAlignment="0" applyProtection="0">
      <alignment vertical="center"/>
    </xf>
    <xf numFmtId="176" fontId="31" fillId="0" borderId="0"/>
    <xf numFmtId="0" fontId="0" fillId="49" borderId="0" applyNumberFormat="0" applyBorder="0" applyAlignment="0" applyProtection="0">
      <alignment vertical="center"/>
    </xf>
    <xf numFmtId="0" fontId="29" fillId="50"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0" fillId="28" borderId="0" applyNumberFormat="0" applyBorder="0" applyAlignment="0" applyProtection="0">
      <alignment vertical="center"/>
    </xf>
    <xf numFmtId="0" fontId="29" fillId="53" borderId="0" applyNumberFormat="0" applyBorder="0" applyAlignment="0" applyProtection="0">
      <alignment vertical="center"/>
    </xf>
    <xf numFmtId="0" fontId="29" fillId="18" borderId="0" applyNumberFormat="0" applyBorder="0" applyAlignment="0" applyProtection="0">
      <alignment vertical="center"/>
    </xf>
    <xf numFmtId="0" fontId="0" fillId="12" borderId="0" applyNumberFormat="0" applyBorder="0" applyAlignment="0" applyProtection="0">
      <alignment vertical="center"/>
    </xf>
    <xf numFmtId="0" fontId="41" fillId="8" borderId="0" applyNumberFormat="0" applyBorder="0" applyAlignment="0" applyProtection="0">
      <alignment vertical="center"/>
    </xf>
    <xf numFmtId="0" fontId="42" fillId="7" borderId="0" applyNumberFormat="0" applyBorder="0" applyAlignment="0" applyProtection="0">
      <alignment vertical="center"/>
    </xf>
    <xf numFmtId="0" fontId="29" fillId="54" borderId="0" applyNumberFormat="0" applyBorder="0" applyAlignment="0" applyProtection="0">
      <alignment vertical="center"/>
    </xf>
    <xf numFmtId="0" fontId="29" fillId="55" borderId="0" applyNumberFormat="0" applyBorder="0" applyAlignment="0" applyProtection="0">
      <alignment vertical="center"/>
    </xf>
    <xf numFmtId="0" fontId="29" fillId="56" borderId="0" applyNumberFormat="0" applyBorder="0" applyAlignment="0" applyProtection="0">
      <alignment vertical="center"/>
    </xf>
    <xf numFmtId="0" fontId="29" fillId="57" borderId="0" applyNumberFormat="0" applyBorder="0" applyAlignment="0" applyProtection="0">
      <alignment vertical="center"/>
    </xf>
    <xf numFmtId="176" fontId="43" fillId="0" borderId="0"/>
    <xf numFmtId="176" fontId="44" fillId="0" borderId="0"/>
    <xf numFmtId="0" fontId="38" fillId="0" borderId="0">
      <alignment vertical="center"/>
    </xf>
    <xf numFmtId="4" fontId="43" fillId="0" borderId="1">
      <alignment wrapText="1"/>
    </xf>
    <xf numFmtId="0" fontId="45" fillId="0" borderId="0" applyNumberFormat="0">
      <alignment horizontal="left" vertical="center"/>
    </xf>
    <xf numFmtId="9" fontId="31" fillId="0" borderId="0" applyFont="0" applyFill="0" applyBorder="0" applyAlignment="0" applyProtection="0"/>
    <xf numFmtId="0" fontId="15" fillId="0" borderId="19" applyNumberFormat="0" applyFill="0" applyAlignment="0" applyProtection="0">
      <alignment vertical="center"/>
    </xf>
    <xf numFmtId="0" fontId="46" fillId="0" borderId="0"/>
    <xf numFmtId="0" fontId="16" fillId="0" borderId="20" applyNumberFormat="0" applyFill="0" applyAlignment="0" applyProtection="0">
      <alignment vertical="center"/>
    </xf>
    <xf numFmtId="0" fontId="16" fillId="0" borderId="21" applyNumberFormat="0" applyFill="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1" fillId="0" borderId="0">
      <alignment vertical="center"/>
    </xf>
    <xf numFmtId="0" fontId="29" fillId="22" borderId="0" applyNumberFormat="0" applyBorder="0" applyAlignment="0" applyProtection="0">
      <alignment vertical="center"/>
    </xf>
    <xf numFmtId="0" fontId="49" fillId="0" borderId="0">
      <alignment vertical="center"/>
    </xf>
    <xf numFmtId="0" fontId="43" fillId="0" borderId="0"/>
    <xf numFmtId="0" fontId="29" fillId="30" borderId="0" applyNumberFormat="0" applyBorder="0" applyAlignment="0" applyProtection="0">
      <alignment vertical="center"/>
    </xf>
  </cellStyleXfs>
  <cellXfs count="40">
    <xf numFmtId="0" fontId="0" fillId="0" borderId="0" xfId="0"/>
    <xf numFmtId="0" fontId="0" fillId="0" borderId="0" xfId="0" applyAlignment="1">
      <alignment horizontal="center"/>
    </xf>
    <xf numFmtId="0" fontId="0" fillId="0" borderId="0" xfId="0" applyAlignment="1">
      <alignment wrapText="1"/>
    </xf>
    <xf numFmtId="0" fontId="0" fillId="2" borderId="0" xfId="0" applyFill="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center"/>
    </xf>
    <xf numFmtId="0" fontId="7" fillId="0" borderId="7" xfId="0" applyFont="1" applyBorder="1" applyAlignment="1">
      <alignment horizontal="left" vertical="center" wrapText="1"/>
    </xf>
    <xf numFmtId="0" fontId="2" fillId="2" borderId="1" xfId="0" applyFont="1" applyFill="1" applyBorder="1" applyAlignment="1">
      <alignment horizontal="center" vertical="center"/>
    </xf>
    <xf numFmtId="0" fontId="2" fillId="0" borderId="5" xfId="0" applyFont="1" applyBorder="1" applyAlignment="1">
      <alignment horizontal="left" vertical="center"/>
    </xf>
    <xf numFmtId="0" fontId="8" fillId="2" borderId="1" xfId="0" applyFont="1" applyFill="1"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cellXfs>
  <cellStyles count="11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常规 2 2 4" xfId="50"/>
    <cellStyle name="强调文字颜色 2 3 2" xfId="51"/>
    <cellStyle name="20% - 强调文字颜色 1 2" xfId="52"/>
    <cellStyle name="链接单元格 3 2" xfId="53"/>
    <cellStyle name="常规 5 2 2 2 3 2" xfId="54"/>
    <cellStyle name="计算 2" xfId="55"/>
    <cellStyle name="强调文字颜色 5 3 3" xfId="56"/>
    <cellStyle name="60% - 强调文字颜色 6 3 2" xfId="57"/>
    <cellStyle name="60% - 强调文字颜色 5 4 2" xfId="58"/>
    <cellStyle name="40% - 强调文字颜色 6 4 2" xfId="59"/>
    <cellStyle name="20% - 强调文字颜色 2 2 2" xfId="60"/>
    <cellStyle name="60% - 强调文字颜色 2 3" xfId="61"/>
    <cellStyle name="解释性文本 2 2" xfId="62"/>
    <cellStyle name="强调文字颜色 1 2 3" xfId="63"/>
    <cellStyle name="20% - 强调文字颜色 4 4 2" xfId="64"/>
    <cellStyle name="20% - 强调文字颜色 5 3 3" xfId="65"/>
    <cellStyle name="40% - 强调文字颜色 3 3 3" xfId="66"/>
    <cellStyle name="40% - 强调文字颜色 4 2" xfId="67"/>
    <cellStyle name="检查单元格 3 3" xfId="68"/>
    <cellStyle name="60% - 强调文字颜色 4 2 3" xfId="69"/>
    <cellStyle name="20% - 强调文字颜色 3 3" xfId="70"/>
    <cellStyle name="输出 3 3" xfId="71"/>
    <cellStyle name="Normal 5 5" xfId="72"/>
    <cellStyle name="汇总 3 3" xfId="73"/>
    <cellStyle name="标题 1 4 2" xfId="74"/>
    <cellStyle name="适中 2" xfId="75"/>
    <cellStyle name="_ET_STYLE_NoName_00_" xfId="76"/>
    <cellStyle name="注释 3" xfId="77"/>
    <cellStyle name="_ET_STYLE_NoName_00_ 2" xfId="78"/>
    <cellStyle name="60% - 强调文字颜色 2 3 3" xfId="79"/>
    <cellStyle name="20% - 强调文字颜色 1 2 3" xfId="80"/>
    <cellStyle name="40% - 强调文字颜色 2 2" xfId="81"/>
    <cellStyle name="20% - 强调文字颜色 2 2 3" xfId="82"/>
    <cellStyle name="20% - 强调文字颜色 3 2 3" xfId="83"/>
    <cellStyle name="60% - 强调文字颜色 1 2" xfId="84"/>
    <cellStyle name="20% - 强调文字颜色 4 2 3" xfId="85"/>
    <cellStyle name="输入 4 2" xfId="86"/>
    <cellStyle name="常规 3 3" xfId="87"/>
    <cellStyle name="20% - 强调文字颜色 5 2" xfId="88"/>
    <cellStyle name="60% - 强调文字颜色 3 2" xfId="89"/>
    <cellStyle name="20% - 强调文字颜色 6 2" xfId="90"/>
    <cellStyle name="20% - 强调文字颜色 6 2 3" xfId="91"/>
    <cellStyle name="40% - 强调文字颜色 5 4" xfId="92"/>
    <cellStyle name="60% - 强调文字颜色 4 2" xfId="93"/>
    <cellStyle name="强调文字颜色 3 2 3" xfId="94"/>
    <cellStyle name="40% - 强调文字颜色 1 2" xfId="95"/>
    <cellStyle name="差 2 3" xfId="96"/>
    <cellStyle name="好 2 3" xfId="97"/>
    <cellStyle name="60% - 强调文字颜色 1 2 3" xfId="98"/>
    <cellStyle name="60% - 强调文字颜色 3 2 3" xfId="99"/>
    <cellStyle name="60% - 强调文字颜色 5 2 3" xfId="100"/>
    <cellStyle name="60% - 强调文字颜色 6 2 3" xfId="101"/>
    <cellStyle name="Normal 2" xfId="102"/>
    <cellStyle name="Normal_Sheet1" xfId="103"/>
    <cellStyle name="常规 2 4" xfId="104"/>
    <cellStyle name="Price Line" xfId="105"/>
    <cellStyle name="Pricing Text" xfId="106"/>
    <cellStyle name="百分比 2" xfId="107"/>
    <cellStyle name="标题 2 2" xfId="108"/>
    <cellStyle name="常规 12" xfId="109"/>
    <cellStyle name="标题 3 2" xfId="110"/>
    <cellStyle name="标题 3 2 3" xfId="111"/>
    <cellStyle name="警告文本 2 3" xfId="112"/>
    <cellStyle name="标题 5" xfId="113"/>
    <cellStyle name="常规 13" xfId="114"/>
    <cellStyle name="强调文字颜色 4 2" xfId="115"/>
    <cellStyle name="常规 3 6" xfId="116"/>
    <cellStyle name="常规 9" xfId="117"/>
    <cellStyle name="强调文字颜色 6 2" xfId="11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zoomScale="85" zoomScaleNormal="85" topLeftCell="A4" workbookViewId="0">
      <selection activeCell="G22" sqref="G22"/>
    </sheetView>
  </sheetViews>
  <sheetFormatPr defaultColWidth="9" defaultRowHeight="13.5"/>
  <cols>
    <col min="1" max="1" width="4.875" style="1" customWidth="1"/>
    <col min="2" max="2" width="9.375" style="2" customWidth="1"/>
    <col min="3" max="3" width="8.625" customWidth="1"/>
    <col min="4" max="4" width="9.375" customWidth="1"/>
    <col min="5" max="5" width="59" customWidth="1"/>
    <col min="6" max="6" width="5.25" customWidth="1"/>
    <col min="7" max="7" width="5.125" customWidth="1"/>
    <col min="8" max="8" width="9" customWidth="1"/>
    <col min="9" max="9" width="8.875" style="3" customWidth="1"/>
    <col min="10" max="10" width="12.75" customWidth="1"/>
  </cols>
  <sheetData>
    <row r="1" ht="44" customHeight="1" spans="1:10">
      <c r="A1" s="4" t="s">
        <v>0</v>
      </c>
      <c r="B1" s="5"/>
      <c r="C1" s="5"/>
      <c r="D1" s="5"/>
      <c r="E1" s="5"/>
      <c r="F1" s="5"/>
      <c r="G1" s="5"/>
      <c r="H1" s="5"/>
      <c r="I1" s="5"/>
      <c r="J1" s="5"/>
    </row>
    <row r="2" spans="1:10">
      <c r="A2" s="6" t="s">
        <v>1</v>
      </c>
      <c r="B2" s="7" t="s">
        <v>2</v>
      </c>
      <c r="C2" s="6" t="s">
        <v>3</v>
      </c>
      <c r="D2" s="6" t="s">
        <v>4</v>
      </c>
      <c r="E2" s="6" t="s">
        <v>5</v>
      </c>
      <c r="F2" s="6" t="s">
        <v>6</v>
      </c>
      <c r="G2" s="6" t="s">
        <v>7</v>
      </c>
      <c r="H2" s="6" t="s">
        <v>8</v>
      </c>
      <c r="I2" s="31" t="s">
        <v>9</v>
      </c>
      <c r="J2" s="6" t="s">
        <v>10</v>
      </c>
    </row>
    <row r="3" spans="1:10">
      <c r="A3" s="8" t="s">
        <v>11</v>
      </c>
      <c r="B3" s="9"/>
      <c r="C3" s="9"/>
      <c r="D3" s="9"/>
      <c r="E3" s="9"/>
      <c r="F3" s="9"/>
      <c r="G3" s="9"/>
      <c r="H3" s="9"/>
      <c r="I3" s="9"/>
      <c r="J3" s="32"/>
    </row>
    <row r="4" ht="409.5" spans="1:12">
      <c r="A4" s="10">
        <v>1</v>
      </c>
      <c r="B4" s="11" t="s">
        <v>12</v>
      </c>
      <c r="C4" s="12" t="s">
        <v>13</v>
      </c>
      <c r="D4" s="11" t="s">
        <v>14</v>
      </c>
      <c r="E4" s="13" t="s">
        <v>15</v>
      </c>
      <c r="F4" s="11">
        <v>19</v>
      </c>
      <c r="G4" s="11" t="s">
        <v>16</v>
      </c>
      <c r="H4" s="14"/>
      <c r="I4" s="33"/>
      <c r="J4" s="12" t="s">
        <v>17</v>
      </c>
      <c r="K4" s="34"/>
      <c r="L4" s="35"/>
    </row>
    <row r="5" ht="409.5" spans="1:12">
      <c r="A5" s="10">
        <v>2</v>
      </c>
      <c r="B5" s="11" t="s">
        <v>18</v>
      </c>
      <c r="C5" s="12" t="s">
        <v>13</v>
      </c>
      <c r="D5" s="11" t="s">
        <v>19</v>
      </c>
      <c r="E5" s="13" t="s">
        <v>20</v>
      </c>
      <c r="F5" s="11">
        <v>19</v>
      </c>
      <c r="G5" s="11" t="s">
        <v>21</v>
      </c>
      <c r="H5" s="14"/>
      <c r="I5" s="33"/>
      <c r="J5" s="12"/>
      <c r="K5" s="34"/>
      <c r="L5" s="35"/>
    </row>
    <row r="6" ht="168" spans="1:12">
      <c r="A6" s="10">
        <v>3</v>
      </c>
      <c r="B6" s="11" t="s">
        <v>22</v>
      </c>
      <c r="C6" s="12" t="s">
        <v>13</v>
      </c>
      <c r="D6" s="11" t="s">
        <v>23</v>
      </c>
      <c r="E6" s="13" t="s">
        <v>24</v>
      </c>
      <c r="F6" s="11">
        <v>19</v>
      </c>
      <c r="G6" s="11" t="s">
        <v>21</v>
      </c>
      <c r="H6" s="14"/>
      <c r="I6" s="33"/>
      <c r="J6" s="10" t="s">
        <v>25</v>
      </c>
      <c r="K6" s="34"/>
      <c r="L6" s="35"/>
    </row>
    <row r="7" ht="96" spans="1:12">
      <c r="A7" s="10">
        <v>4</v>
      </c>
      <c r="B7" s="11" t="s">
        <v>26</v>
      </c>
      <c r="C7" s="12" t="s">
        <v>13</v>
      </c>
      <c r="D7" s="11" t="s">
        <v>19</v>
      </c>
      <c r="E7" s="13" t="s">
        <v>27</v>
      </c>
      <c r="F7" s="15">
        <v>19</v>
      </c>
      <c r="G7" s="15" t="s">
        <v>21</v>
      </c>
      <c r="H7" s="14"/>
      <c r="I7" s="33"/>
      <c r="J7" s="36"/>
      <c r="K7" s="34"/>
      <c r="L7" s="35"/>
    </row>
    <row r="8" ht="110" customHeight="1" spans="1:12">
      <c r="A8" s="10">
        <v>5</v>
      </c>
      <c r="B8" s="11" t="s">
        <v>28</v>
      </c>
      <c r="C8" s="12" t="s">
        <v>13</v>
      </c>
      <c r="D8" s="11" t="s">
        <v>29</v>
      </c>
      <c r="E8" s="13" t="s">
        <v>30</v>
      </c>
      <c r="F8" s="15">
        <v>38</v>
      </c>
      <c r="G8" s="15" t="s">
        <v>31</v>
      </c>
      <c r="H8" s="14"/>
      <c r="I8" s="33"/>
      <c r="J8" s="37"/>
      <c r="K8" s="34"/>
      <c r="L8" s="35"/>
    </row>
    <row r="9" ht="171" customHeight="1" spans="1:12">
      <c r="A9" s="10">
        <v>6</v>
      </c>
      <c r="B9" s="11" t="s">
        <v>32</v>
      </c>
      <c r="C9" s="12" t="s">
        <v>13</v>
      </c>
      <c r="D9" s="11" t="s">
        <v>33</v>
      </c>
      <c r="E9" s="13" t="s">
        <v>34</v>
      </c>
      <c r="F9" s="15">
        <v>19</v>
      </c>
      <c r="G9" s="11" t="s">
        <v>35</v>
      </c>
      <c r="H9" s="14"/>
      <c r="I9" s="33"/>
      <c r="J9" s="37"/>
      <c r="K9" s="34"/>
      <c r="L9" s="35"/>
    </row>
    <row r="10" ht="70" customHeight="1" spans="1:12">
      <c r="A10" s="16">
        <v>7</v>
      </c>
      <c r="B10" s="17" t="s">
        <v>36</v>
      </c>
      <c r="C10" s="11" t="s">
        <v>37</v>
      </c>
      <c r="D10" s="18" t="s">
        <v>38</v>
      </c>
      <c r="E10" s="19" t="s">
        <v>39</v>
      </c>
      <c r="F10" s="15">
        <v>19</v>
      </c>
      <c r="G10" s="17" t="s">
        <v>40</v>
      </c>
      <c r="H10" s="17"/>
      <c r="I10" s="33"/>
      <c r="J10" s="37"/>
      <c r="K10" s="34"/>
      <c r="L10" s="35"/>
    </row>
    <row r="11" ht="15.6" customHeight="1" spans="1:10">
      <c r="A11" s="20" t="s">
        <v>41</v>
      </c>
      <c r="B11" s="21"/>
      <c r="C11" s="22"/>
      <c r="D11" s="22"/>
      <c r="E11" s="22"/>
      <c r="F11" s="22"/>
      <c r="G11" s="22"/>
      <c r="H11" s="22"/>
      <c r="I11" s="31">
        <f>SUM(I4:I10)</f>
        <v>0</v>
      </c>
      <c r="J11" s="36"/>
    </row>
    <row r="12" ht="15.6" customHeight="1" spans="1:10">
      <c r="A12" s="8" t="s">
        <v>42</v>
      </c>
      <c r="B12" s="9"/>
      <c r="C12" s="9"/>
      <c r="D12" s="9"/>
      <c r="E12" s="9"/>
      <c r="F12" s="9"/>
      <c r="G12" s="9"/>
      <c r="H12" s="9"/>
      <c r="I12" s="9"/>
      <c r="J12" s="32"/>
    </row>
    <row r="13" ht="409.5" spans="1:10">
      <c r="A13" s="23">
        <v>1</v>
      </c>
      <c r="B13" s="11" t="s">
        <v>43</v>
      </c>
      <c r="C13" s="11" t="s">
        <v>13</v>
      </c>
      <c r="D13" s="11" t="s">
        <v>44</v>
      </c>
      <c r="E13" s="24" t="s">
        <v>45</v>
      </c>
      <c r="F13" s="15">
        <v>2</v>
      </c>
      <c r="G13" s="15" t="s">
        <v>16</v>
      </c>
      <c r="H13" s="15"/>
      <c r="I13" s="33"/>
      <c r="J13" s="38"/>
    </row>
    <row r="14" ht="409.5" spans="1:10">
      <c r="A14" s="23">
        <v>2</v>
      </c>
      <c r="B14" s="11" t="s">
        <v>46</v>
      </c>
      <c r="C14" s="11" t="s">
        <v>13</v>
      </c>
      <c r="D14" s="11" t="s">
        <v>47</v>
      </c>
      <c r="E14" s="24" t="s">
        <v>48</v>
      </c>
      <c r="F14" s="15">
        <v>2</v>
      </c>
      <c r="G14" s="15" t="s">
        <v>21</v>
      </c>
      <c r="H14" s="15"/>
      <c r="I14" s="33"/>
      <c r="J14" s="38"/>
    </row>
    <row r="15" ht="254" customHeight="1" spans="1:10">
      <c r="A15" s="23">
        <v>3</v>
      </c>
      <c r="B15" s="11" t="s">
        <v>49</v>
      </c>
      <c r="C15" s="11" t="s">
        <v>13</v>
      </c>
      <c r="D15" s="11" t="s">
        <v>50</v>
      </c>
      <c r="E15" s="13" t="s">
        <v>51</v>
      </c>
      <c r="F15" s="15">
        <v>4</v>
      </c>
      <c r="G15" s="15" t="s">
        <v>16</v>
      </c>
      <c r="H15" s="15"/>
      <c r="I15" s="33"/>
      <c r="J15" s="38"/>
    </row>
    <row r="16" ht="138" customHeight="1" spans="1:10">
      <c r="A16" s="23">
        <v>4</v>
      </c>
      <c r="B16" s="11" t="s">
        <v>52</v>
      </c>
      <c r="C16" s="11" t="s">
        <v>13</v>
      </c>
      <c r="D16" s="11" t="s">
        <v>19</v>
      </c>
      <c r="E16" s="13" t="s">
        <v>53</v>
      </c>
      <c r="F16" s="15">
        <v>4</v>
      </c>
      <c r="G16" s="15" t="s">
        <v>21</v>
      </c>
      <c r="H16" s="15"/>
      <c r="I16" s="33"/>
      <c r="J16" s="36"/>
    </row>
    <row r="17" ht="409.5" spans="1:10">
      <c r="A17" s="23">
        <v>5</v>
      </c>
      <c r="B17" s="11" t="s">
        <v>54</v>
      </c>
      <c r="C17" s="11" t="s">
        <v>13</v>
      </c>
      <c r="D17" s="11" t="s">
        <v>55</v>
      </c>
      <c r="E17" s="24" t="s">
        <v>56</v>
      </c>
      <c r="F17" s="15">
        <v>2</v>
      </c>
      <c r="G17" s="15" t="s">
        <v>21</v>
      </c>
      <c r="H17" s="15"/>
      <c r="I17" s="33"/>
      <c r="J17" s="36"/>
    </row>
    <row r="18" ht="108" customHeight="1" spans="1:10">
      <c r="A18" s="23">
        <v>6</v>
      </c>
      <c r="B18" s="11" t="s">
        <v>57</v>
      </c>
      <c r="C18" s="11" t="s">
        <v>58</v>
      </c>
      <c r="D18" s="11" t="s">
        <v>59</v>
      </c>
      <c r="E18" s="13" t="s">
        <v>60</v>
      </c>
      <c r="F18" s="15">
        <v>6</v>
      </c>
      <c r="G18" s="15" t="s">
        <v>35</v>
      </c>
      <c r="H18" s="15"/>
      <c r="I18" s="33"/>
      <c r="J18" s="36"/>
    </row>
    <row r="19" ht="78" customHeight="1" spans="1:10">
      <c r="A19" s="23">
        <v>7</v>
      </c>
      <c r="B19" s="11" t="s">
        <v>61</v>
      </c>
      <c r="C19" s="11" t="s">
        <v>62</v>
      </c>
      <c r="D19" s="11" t="s">
        <v>63</v>
      </c>
      <c r="E19" s="13" t="s">
        <v>64</v>
      </c>
      <c r="F19" s="15">
        <v>4</v>
      </c>
      <c r="G19" s="15" t="s">
        <v>31</v>
      </c>
      <c r="H19" s="15"/>
      <c r="I19" s="33"/>
      <c r="J19" s="36"/>
    </row>
    <row r="20" ht="35" customHeight="1" spans="1:10">
      <c r="A20" s="23">
        <v>8</v>
      </c>
      <c r="B20" s="11" t="s">
        <v>65</v>
      </c>
      <c r="C20" s="11" t="s">
        <v>13</v>
      </c>
      <c r="D20" s="11" t="s">
        <v>66</v>
      </c>
      <c r="E20" s="13" t="s">
        <v>67</v>
      </c>
      <c r="F20" s="15">
        <v>2</v>
      </c>
      <c r="G20" s="15" t="s">
        <v>35</v>
      </c>
      <c r="H20" s="15"/>
      <c r="I20" s="33"/>
      <c r="J20" s="36"/>
    </row>
    <row r="21" ht="34" customHeight="1" spans="1:10">
      <c r="A21" s="25">
        <v>9</v>
      </c>
      <c r="B21" s="11" t="s">
        <v>68</v>
      </c>
      <c r="C21" s="11" t="s">
        <v>37</v>
      </c>
      <c r="D21" s="11" t="s">
        <v>69</v>
      </c>
      <c r="E21" s="13" t="s">
        <v>70</v>
      </c>
      <c r="F21" s="15">
        <v>6</v>
      </c>
      <c r="G21" s="15" t="s">
        <v>35</v>
      </c>
      <c r="H21" s="15"/>
      <c r="I21" s="33"/>
      <c r="J21" s="36"/>
    </row>
    <row r="22" ht="62" customHeight="1" spans="1:10">
      <c r="A22" s="16">
        <v>10</v>
      </c>
      <c r="B22" s="17" t="s">
        <v>36</v>
      </c>
      <c r="C22" s="11" t="s">
        <v>37</v>
      </c>
      <c r="D22" s="18" t="s">
        <v>38</v>
      </c>
      <c r="E22" s="19" t="s">
        <v>71</v>
      </c>
      <c r="F22" s="15">
        <v>2</v>
      </c>
      <c r="G22" s="17" t="s">
        <v>21</v>
      </c>
      <c r="H22" s="17"/>
      <c r="I22" s="33"/>
      <c r="J22" s="37"/>
    </row>
    <row r="23" ht="15.6" customHeight="1" spans="1:10">
      <c r="A23" s="20" t="s">
        <v>41</v>
      </c>
      <c r="B23" s="21"/>
      <c r="C23" s="26"/>
      <c r="D23" s="27"/>
      <c r="E23" s="27"/>
      <c r="F23" s="27"/>
      <c r="G23" s="27"/>
      <c r="H23" s="28"/>
      <c r="I23" s="31">
        <f>SUM(I13:I22)</f>
        <v>0</v>
      </c>
      <c r="J23" s="36"/>
    </row>
    <row r="24" spans="1:10">
      <c r="A24" s="29" t="s">
        <v>72</v>
      </c>
      <c r="B24" s="29"/>
      <c r="C24" s="29"/>
      <c r="D24" s="29"/>
      <c r="E24" s="29"/>
      <c r="F24" s="29"/>
      <c r="G24" s="29"/>
      <c r="H24" s="29"/>
      <c r="I24" s="31">
        <f>I11+I23</f>
        <v>0</v>
      </c>
      <c r="J24" s="39"/>
    </row>
    <row r="25" ht="32.25" customHeight="1" spans="1:10">
      <c r="A25" s="30"/>
      <c r="B25" s="30"/>
      <c r="C25" s="30"/>
      <c r="D25" s="30"/>
      <c r="E25" s="30"/>
      <c r="F25" s="30"/>
      <c r="G25" s="30"/>
      <c r="H25" s="30"/>
      <c r="I25" s="30"/>
      <c r="J25" s="30"/>
    </row>
  </sheetData>
  <mergeCells count="10">
    <mergeCell ref="A1:J1"/>
    <mergeCell ref="A3:J3"/>
    <mergeCell ref="A11:B11"/>
    <mergeCell ref="C11:H11"/>
    <mergeCell ref="A12:J12"/>
    <mergeCell ref="A23:B23"/>
    <mergeCell ref="C23:H23"/>
    <mergeCell ref="A24:H24"/>
    <mergeCell ref="A25:J25"/>
    <mergeCell ref="K4:L10"/>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多媒体教室录播+移动录播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SKJ</dc:creator>
  <cp:lastModifiedBy>阿诺多罗</cp:lastModifiedBy>
  <dcterms:created xsi:type="dcterms:W3CDTF">2006-09-16T00:00:00Z</dcterms:created>
  <cp:lastPrinted>2023-05-19T07:27:00Z</cp:lastPrinted>
  <dcterms:modified xsi:type="dcterms:W3CDTF">2025-01-02T06:31:53Z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69E85264C5AD4A46931AE498A9B62FD3_13</vt:lpwstr>
  </property>
</Properties>
</file>