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tabRatio="736"/>
  </bookViews>
  <sheets>
    <sheet name="汇总表" sheetId="9" r:id="rId1"/>
    <sheet name="324m³泵站报价" sheetId="6" r:id="rId2"/>
    <sheet name="无负压供水设备" sheetId="7" r:id="rId3"/>
    <sheet name="水箱报价单" sheetId="8" r:id="rId4"/>
  </sheets>
  <calcPr calcId="144525"/>
</workbook>
</file>

<file path=xl/sharedStrings.xml><?xml version="1.0" encoding="utf-8"?>
<sst xmlns="http://schemas.openxmlformats.org/spreadsheetml/2006/main" count="177" uniqueCount="120">
  <si>
    <t>汇总表 - 海安学生中心泵房、无负压供水设备、水箱设备采购报价</t>
  </si>
  <si>
    <t>序号</t>
  </si>
  <si>
    <t>项目名称</t>
  </si>
  <si>
    <t>报价金额</t>
  </si>
  <si>
    <t>泵房</t>
  </si>
  <si>
    <t>无负压供水设备</t>
  </si>
  <si>
    <t>水箱设备</t>
  </si>
  <si>
    <t>总计</t>
  </si>
  <si>
    <t xml:space="preserve">备注：以上报价含材料费、设计费、税费、运输费、卸货费、安装费、措施费、规费、管路改造、调试费、质保期内的维护费、利润等所有费用。（注明税点）                                                                                                                                     </t>
  </si>
  <si>
    <t>报价单 - 海安校区学生活动中心泵房设备采购</t>
  </si>
  <si>
    <t>名称</t>
  </si>
  <si>
    <t>规格型号</t>
  </si>
  <si>
    <t>单位</t>
  </si>
  <si>
    <t>数量</t>
  </si>
  <si>
    <t>单价(元)</t>
  </si>
  <si>
    <t>金额(元)</t>
  </si>
  <si>
    <t>备注</t>
  </si>
  <si>
    <t>消防泵房设备</t>
  </si>
  <si>
    <t>消火栓泵</t>
  </si>
  <si>
    <t>XBD8/20G-KCL</t>
  </si>
  <si>
    <t>台</t>
  </si>
  <si>
    <t>品牌：上海凯泉、上海连成、上海创新</t>
  </si>
  <si>
    <t>喷淋泵</t>
  </si>
  <si>
    <t>XBD10/45G-KCL</t>
  </si>
  <si>
    <t>排污泵</t>
  </si>
  <si>
    <t>80JYWQ40-15-4</t>
  </si>
  <si>
    <t>消火栓控制柜</t>
  </si>
  <si>
    <t>消防启动柜含双电源、星三角启动、含机械应急启泵装置，防护等级IP65</t>
  </si>
  <si>
    <t>喷淋泵控制柜</t>
  </si>
  <si>
    <t>巡检柜</t>
  </si>
  <si>
    <t>低频巡检</t>
  </si>
  <si>
    <t>排污泵控制柜</t>
  </si>
  <si>
    <t>单电源</t>
  </si>
  <si>
    <t>合计</t>
  </si>
  <si>
    <t>供应商名称</t>
  </si>
  <si>
    <t>供应商公章</t>
  </si>
  <si>
    <t>联系人</t>
  </si>
  <si>
    <t>联系电话</t>
  </si>
  <si>
    <t xml:space="preserve"> 日 期：</t>
  </si>
  <si>
    <t>备注：1、投标单位推荐品牌：水泵品牌:上海连成、上海凯泉、上海创新、上海熊猫</t>
  </si>
  <si>
    <t xml:space="preserve">2、元器件品牌：双电源、变频器、低压元器件：施耐德、ABB、西门子 </t>
  </si>
  <si>
    <r>
      <rPr>
        <b/>
        <sz val="10"/>
        <rFont val="宋体"/>
        <charset val="134"/>
        <scheme val="major"/>
      </rPr>
      <t>3、产品出厂提供合格证、检验报告。</t>
    </r>
    <r>
      <rPr>
        <b/>
        <sz val="10"/>
        <color rgb="FFFF0000"/>
        <rFont val="宋体"/>
        <charset val="134"/>
        <scheme val="major"/>
      </rPr>
      <t>投标单位报价需备注选用品牌。</t>
    </r>
  </si>
  <si>
    <r>
      <t xml:space="preserve">4、以上报价含材料费、设计费、税费、运输费、卸货费、安装费、措施费、规费、管路改造、调试费、质保期内的维护费、利润等所有费用。 </t>
    </r>
    <r>
      <rPr>
        <b/>
        <sz val="10"/>
        <color rgb="FFFF0000"/>
        <rFont val="宋体"/>
        <charset val="134"/>
        <scheme val="major"/>
      </rPr>
      <t xml:space="preserve"> （注明税点）</t>
    </r>
    <r>
      <rPr>
        <b/>
        <sz val="10"/>
        <rFont val="宋体"/>
        <charset val="134"/>
        <scheme val="major"/>
      </rPr>
      <t xml:space="preserve">                                                                                                                              </t>
    </r>
  </si>
  <si>
    <t>报价单 - 海安学生活动中心无负压供水设备采购</t>
  </si>
  <si>
    <t>类别</t>
  </si>
  <si>
    <t>设备名称</t>
  </si>
  <si>
    <t>价格/元</t>
  </si>
  <si>
    <t>金额/元</t>
  </si>
  <si>
    <t>推荐品牌（配置说明）</t>
  </si>
  <si>
    <t>机组</t>
  </si>
  <si>
    <t>不锈钢给水泵</t>
  </si>
  <si>
    <t>丹麦格兰富CR15-7；流量流量18m³/h；扬程50m；功率5.5kw</t>
  </si>
  <si>
    <t>格兰富CR泵/赛莱默</t>
  </si>
  <si>
    <t>成套管路及附件</t>
  </si>
  <si>
    <t>含进水出水集成管，以及连接水泵和气压罐的阀门管路，法兰连接，连接管路及阀门都为304不锈钢</t>
  </si>
  <si>
    <t>套</t>
  </si>
  <si>
    <t>厂家配套</t>
  </si>
  <si>
    <t>保护系统</t>
  </si>
  <si>
    <t>稳压补偿器</t>
  </si>
  <si>
    <t>24L*1.6MPa</t>
  </si>
  <si>
    <t>GWS、贝斯塔</t>
  </si>
  <si>
    <t>流量控制器</t>
  </si>
  <si>
    <t>DN100</t>
  </si>
  <si>
    <t>不锈钢材质</t>
  </si>
  <si>
    <t>稳流补偿器</t>
  </si>
  <si>
    <t>Φ600*1356（带高低压双腔补偿功能）</t>
  </si>
  <si>
    <t>超压保护装置</t>
  </si>
  <si>
    <t>KP36（具有手动变频）</t>
  </si>
  <si>
    <t>丹佛斯</t>
  </si>
  <si>
    <t>进水压力传感器</t>
  </si>
  <si>
    <t>MBS1900</t>
  </si>
  <si>
    <t>控制系统</t>
  </si>
  <si>
    <t>变频器,一对一变频，带控制盘</t>
  </si>
  <si>
    <t>ABB、西门子、施耐德</t>
  </si>
  <si>
    <t>双电源63A</t>
  </si>
  <si>
    <t>7寸原装液晶可触摸式显示器</t>
  </si>
  <si>
    <t>PLC智能中央控制器</t>
  </si>
  <si>
    <t>开放程序控制软件</t>
  </si>
  <si>
    <t>压力传感控制单元</t>
  </si>
  <si>
    <t>低压电器/空开、接触器、继电器</t>
  </si>
  <si>
    <t>缺水检测及保护系统</t>
  </si>
  <si>
    <t>数显式电流表/数显式电压表</t>
  </si>
  <si>
    <t>施耐德、斯菲尔、浙江红旗、欧新</t>
  </si>
  <si>
    <t>超压保护系统</t>
  </si>
  <si>
    <t>中央控制编程系统</t>
  </si>
  <si>
    <t>触摸屏编程系统</t>
  </si>
  <si>
    <t>控制柜体</t>
  </si>
  <si>
    <t>原厂柜</t>
  </si>
  <si>
    <t>安装调试</t>
  </si>
  <si>
    <t>泵房内部安装，包含但不限于电缆、桥架、304管路阀门。含进水电动阀、Y型过滤器、倒流防止器等。</t>
  </si>
  <si>
    <t>项</t>
  </si>
  <si>
    <t>根据图纸施工、通电通水。阀门品牌：上海冠龙、上海沪工、兴生机械。电缆品牌：起帆、上上、远东</t>
  </si>
  <si>
    <t>注：1、投标单位需备注选用品牌。</t>
  </si>
  <si>
    <r>
      <t xml:space="preserve">   2、以上报价含材料费、设计费、税费、运输费、卸货费、安装费、措施费、规费、管路改造、调试费、质保期内的维护费、利润等所有费用。</t>
    </r>
    <r>
      <rPr>
        <b/>
        <sz val="10"/>
        <color rgb="FFFF0000"/>
        <rFont val="宋体"/>
        <charset val="134"/>
        <scheme val="major"/>
      </rPr>
      <t xml:space="preserve">（注明税点） </t>
    </r>
    <r>
      <rPr>
        <b/>
        <sz val="10"/>
        <rFont val="宋体"/>
        <charset val="134"/>
        <scheme val="major"/>
      </rPr>
      <t xml:space="preserve">                                                                                                                                    </t>
    </r>
  </si>
  <si>
    <t>报价单 - 海安学生活动中心不锈钢水箱采购</t>
  </si>
  <si>
    <t>规格（L*B*H)
单位：m</t>
  </si>
  <si>
    <t>箱底</t>
  </si>
  <si>
    <t>箱 板 厚 度（mm）</t>
  </si>
  <si>
    <t>箱顶（304）</t>
  </si>
  <si>
    <t>吨位</t>
  </si>
  <si>
    <t>总价（元）</t>
  </si>
  <si>
    <t>侧板（从下至上）</t>
  </si>
  <si>
    <t>侧1</t>
  </si>
  <si>
    <t>侧2</t>
  </si>
  <si>
    <t>侧3</t>
  </si>
  <si>
    <t>侧4</t>
  </si>
  <si>
    <t>侧5</t>
  </si>
  <si>
    <t>不锈钢水箱</t>
  </si>
  <si>
    <t>2.5*2*2.5</t>
  </si>
  <si>
    <t>/</t>
  </si>
  <si>
    <t>12.5m³</t>
  </si>
  <si>
    <t>1台</t>
  </si>
  <si>
    <t>基础槽钢</t>
  </si>
  <si>
    <t>10#热镀锌</t>
  </si>
  <si>
    <t>批</t>
  </si>
  <si>
    <t>1批</t>
  </si>
  <si>
    <t>说明：1、以上报价甲方提供水箱基础、施工用电。水箱只包含板材及槽钢、含管口附件材料（不锈钢SUS304）。</t>
  </si>
  <si>
    <t xml:space="preserve">      2、不锈钢水箱板材采用：不锈钢SUS304-2B，焊丝采用ER308、HOCr21Ni10不锈钢焊丝进行焊接，符合GB9684《不锈钢食品容器卫生标准》、板材的厚度误差符合国标。</t>
  </si>
  <si>
    <t xml:space="preserve">      3、消防水箱保温材料为3cm橡塑，外包201不锈钢厚度0.5mm（实测0.33mm）；</t>
  </si>
  <si>
    <t xml:space="preserve">      4、以上报价含材料费、设计费、税费、运输费、卸货费、安装费、措施费、规费、管路改造、调试费、质保期内的维护费、利润等所有费用。 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</si>
</sst>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_ &quot;￥&quot;* #,##0_ ;_ &quot;￥&quot;* \-#,##0_ ;_ &quot;￥&quot;* \-_ ;_ @_ "/>
    <numFmt numFmtId="178" formatCode="0.0_ "/>
    <numFmt numFmtId="179" formatCode="_ &quot;￥&quot;* #,##0.00_ ;_ &quot;￥&quot;* \-#,##0.00_ ;_ &quot;￥&quot;* \-??_ ;_ @_ "/>
  </numFmts>
  <fonts count="46">
    <font>
      <sz val="11"/>
      <color indexed="8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  <scheme val="minor"/>
    </font>
    <font>
      <b/>
      <sz val="12"/>
      <name val="楷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name val="宋体"/>
      <charset val="134"/>
      <scheme val="major"/>
    </font>
    <font>
      <b/>
      <sz val="18"/>
      <color indexed="8"/>
      <name val="楷体_GB2312"/>
      <charset val="134"/>
    </font>
    <font>
      <b/>
      <sz val="10"/>
      <color theme="1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b/>
      <sz val="11"/>
      <color indexed="8"/>
      <name val="宋体"/>
      <charset val="134"/>
    </font>
    <font>
      <b/>
      <sz val="10"/>
      <color indexed="8"/>
      <name val="宋体"/>
      <charset val="134"/>
      <scheme val="major"/>
    </font>
    <font>
      <b/>
      <sz val="11"/>
      <color indexed="8"/>
      <name val="楷体_GB2312"/>
      <charset val="134"/>
    </font>
    <font>
      <sz val="14"/>
      <color indexed="8"/>
      <name val="宋体"/>
      <charset val="134"/>
    </font>
    <font>
      <sz val="12"/>
      <color indexed="8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b/>
      <sz val="10"/>
      <color rgb="FFFF0000"/>
      <name val="宋体"/>
      <charset val="134"/>
      <scheme val="major"/>
    </font>
  </fonts>
  <fills count="25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76">
    <xf numFmtId="0" fontId="0" fillId="0" borderId="0">
      <alignment vertical="center"/>
    </xf>
    <xf numFmtId="177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28" fillId="5" borderId="14" applyNumberFormat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top"/>
      <protection locked="0"/>
    </xf>
    <xf numFmtId="0" fontId="0" fillId="8" borderId="15" applyNumberFormat="0" applyFont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9" fillId="12" borderId="19" applyNumberFormat="0" applyAlignment="0" applyProtection="0">
      <alignment vertical="center"/>
    </xf>
    <xf numFmtId="0" fontId="40" fillId="12" borderId="14" applyNumberFormat="0" applyAlignment="0" applyProtection="0">
      <alignment vertical="center"/>
    </xf>
    <xf numFmtId="0" fontId="41" fillId="13" borderId="20" applyNumberFormat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" fillId="0" borderId="0">
      <alignment vertical="center"/>
    </xf>
    <xf numFmtId="0" fontId="0" fillId="16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" fillId="0" borderId="0">
      <alignment vertical="center"/>
    </xf>
    <xf numFmtId="0" fontId="0" fillId="16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4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8" borderId="15" applyNumberFormat="0" applyFont="0" applyAlignment="0" applyProtection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1" xfId="65" applyFont="1" applyBorder="1" applyAlignment="1">
      <alignment horizontal="center" vertical="center" wrapText="1"/>
    </xf>
    <xf numFmtId="0" fontId="6" fillId="0" borderId="2" xfId="65" applyFont="1" applyBorder="1" applyAlignment="1">
      <alignment horizontal="center" vertical="center"/>
    </xf>
    <xf numFmtId="0" fontId="6" fillId="0" borderId="2" xfId="65" applyFont="1" applyBorder="1" applyAlignment="1">
      <alignment horizontal="center" vertical="center" wrapText="1"/>
    </xf>
    <xf numFmtId="0" fontId="5" fillId="0" borderId="2" xfId="65" applyFont="1" applyBorder="1" applyAlignment="1">
      <alignment horizontal="center" vertical="center"/>
    </xf>
    <xf numFmtId="0" fontId="7" fillId="0" borderId="2" xfId="65" applyFont="1" applyBorder="1" applyAlignment="1">
      <alignment horizontal="center" vertical="center"/>
    </xf>
    <xf numFmtId="0" fontId="5" fillId="0" borderId="3" xfId="65" applyFont="1" applyBorder="1" applyAlignment="1">
      <alignment horizontal="center" vertical="center" wrapText="1"/>
    </xf>
    <xf numFmtId="0" fontId="6" fillId="0" borderId="4" xfId="65" applyFont="1" applyBorder="1" applyAlignment="1">
      <alignment horizontal="center" vertical="center"/>
    </xf>
    <xf numFmtId="0" fontId="6" fillId="0" borderId="4" xfId="65" applyFont="1" applyFill="1" applyBorder="1" applyAlignment="1">
      <alignment horizontal="center" vertical="center" wrapText="1"/>
    </xf>
    <xf numFmtId="178" fontId="6" fillId="0" borderId="4" xfId="65" applyNumberFormat="1" applyFont="1" applyFill="1" applyBorder="1" applyAlignment="1">
      <alignment horizontal="center" vertical="center"/>
    </xf>
    <xf numFmtId="0" fontId="8" fillId="0" borderId="3" xfId="65" applyFont="1" applyBorder="1" applyAlignment="1">
      <alignment horizontal="center" vertical="center"/>
    </xf>
    <xf numFmtId="0" fontId="8" fillId="0" borderId="5" xfId="65" applyFont="1" applyBorder="1" applyAlignment="1">
      <alignment horizontal="center" vertical="center"/>
    </xf>
    <xf numFmtId="0" fontId="9" fillId="0" borderId="3" xfId="65" applyFont="1" applyBorder="1" applyAlignment="1">
      <alignment horizontal="center" vertical="center" wrapText="1"/>
    </xf>
    <xf numFmtId="0" fontId="10" fillId="0" borderId="4" xfId="65" applyFont="1" applyBorder="1" applyAlignment="1">
      <alignment horizontal="left" vertical="center" wrapText="1"/>
    </xf>
    <xf numFmtId="0" fontId="9" fillId="0" borderId="1" xfId="65" applyFont="1" applyBorder="1" applyAlignment="1">
      <alignment horizontal="center" vertical="center" wrapText="1"/>
    </xf>
    <xf numFmtId="0" fontId="5" fillId="0" borderId="6" xfId="65" applyFont="1" applyBorder="1" applyAlignment="1">
      <alignment horizontal="center" vertical="center" wrapText="1"/>
    </xf>
    <xf numFmtId="0" fontId="6" fillId="0" borderId="6" xfId="65" applyFont="1" applyBorder="1" applyAlignment="1">
      <alignment horizontal="center" vertical="center"/>
    </xf>
    <xf numFmtId="0" fontId="6" fillId="0" borderId="4" xfId="65" applyFont="1" applyBorder="1" applyAlignment="1">
      <alignment horizontal="center" vertical="center" wrapText="1"/>
    </xf>
    <xf numFmtId="0" fontId="5" fillId="0" borderId="2" xfId="65" applyFont="1" applyBorder="1" applyAlignment="1">
      <alignment horizontal="center" vertical="center" wrapText="1"/>
    </xf>
    <xf numFmtId="0" fontId="6" fillId="0" borderId="4" xfId="65" applyNumberFormat="1" applyFont="1" applyFill="1" applyBorder="1" applyAlignment="1">
      <alignment horizontal="center" vertical="center"/>
    </xf>
    <xf numFmtId="178" fontId="6" fillId="0" borderId="7" xfId="65" applyNumberFormat="1" applyFont="1" applyFill="1" applyBorder="1" applyAlignment="1">
      <alignment horizontal="center" vertical="center"/>
    </xf>
    <xf numFmtId="0" fontId="8" fillId="0" borderId="8" xfId="65" applyFont="1" applyBorder="1" applyAlignment="1">
      <alignment horizontal="center" vertical="center"/>
    </xf>
    <xf numFmtId="0" fontId="6" fillId="0" borderId="4" xfId="65" applyFont="1" applyBorder="1" applyAlignment="1">
      <alignment vertical="center"/>
    </xf>
    <xf numFmtId="0" fontId="0" fillId="0" borderId="0" xfId="0" applyFont="1">
      <alignment vertical="center"/>
    </xf>
    <xf numFmtId="0" fontId="0" fillId="2" borderId="0" xfId="0" applyFont="1" applyFill="1">
      <alignment vertical="center"/>
    </xf>
    <xf numFmtId="0" fontId="2" fillId="0" borderId="0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/>
    </xf>
    <xf numFmtId="176" fontId="1" fillId="0" borderId="4" xfId="0" applyNumberFormat="1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13" fillId="0" borderId="8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8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176" fontId="1" fillId="0" borderId="10" xfId="0" applyNumberFormat="1" applyFont="1" applyFill="1" applyBorder="1" applyAlignment="1">
      <alignment horizontal="center" vertical="center"/>
    </xf>
    <xf numFmtId="176" fontId="1" fillId="0" borderId="11" xfId="0" applyNumberFormat="1" applyFont="1" applyFill="1" applyBorder="1" applyAlignment="1">
      <alignment horizontal="center" vertical="center"/>
    </xf>
    <xf numFmtId="176" fontId="1" fillId="0" borderId="12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6" fontId="1" fillId="0" borderId="9" xfId="0" applyNumberFormat="1" applyFont="1" applyFill="1" applyBorder="1" applyAlignment="1">
      <alignment horizontal="center" vertical="center"/>
    </xf>
    <xf numFmtId="176" fontId="1" fillId="0" borderId="13" xfId="0" applyNumberFormat="1" applyFont="1" applyFill="1" applyBorder="1" applyAlignment="1">
      <alignment horizontal="center" vertical="center"/>
    </xf>
    <xf numFmtId="176" fontId="1" fillId="0" borderId="4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center" vertical="center"/>
    </xf>
    <xf numFmtId="0" fontId="25" fillId="0" borderId="0" xfId="0" applyFont="1" applyAlignment="1">
      <alignment horizontal="center" vertical="center"/>
    </xf>
    <xf numFmtId="14" fontId="23" fillId="0" borderId="0" xfId="0" applyNumberFormat="1" applyFont="1" applyFill="1" applyAlignment="1">
      <alignment horizontal="center" vertical="center"/>
    </xf>
    <xf numFmtId="14" fontId="23" fillId="0" borderId="0" xfId="0" applyNumberFormat="1" applyFont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4" xfId="0" applyBorder="1">
      <alignment vertical="center"/>
    </xf>
  </cellXfs>
  <cellStyles count="76">
    <cellStyle name="常规" xfId="0" builtinId="0"/>
    <cellStyle name="货币[0]" xfId="1" builtinId="7"/>
    <cellStyle name="20% - 强调文字颜色 1 2" xfId="2"/>
    <cellStyle name="货币" xfId="3" builtinId="4"/>
    <cellStyle name="常规 2 2 4" xfId="4"/>
    <cellStyle name="20% - 强调文字颜色 3" xfId="5" builtinId="38"/>
    <cellStyle name="输入" xfId="6" builtinId="20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40% - 强调文字颜色 4 2" xfId="29"/>
    <cellStyle name="20% - 强调文字颜色 6" xfId="30" builtinId="50"/>
    <cellStyle name="强调文字颜色 2" xfId="31" builtinId="33"/>
    <cellStyle name="链接单元格" xfId="32" builtinId="24"/>
    <cellStyle name="40% - 强调文字颜色 1 2" xfId="33"/>
    <cellStyle name="汇总" xfId="34" builtinId="25"/>
    <cellStyle name="好" xfId="35" builtinId="26"/>
    <cellStyle name="40% - 强调文字颜色 2 2" xfId="36"/>
    <cellStyle name="适中" xfId="37" builtinId="28"/>
    <cellStyle name="20% - 强调文字颜色 5" xfId="38" builtinId="46"/>
    <cellStyle name="强调文字颜色 1" xfId="39" builtinId="29"/>
    <cellStyle name="常规 2 2 2" xfId="40"/>
    <cellStyle name="40% - 强调文字颜色 5 2" xfId="41"/>
    <cellStyle name="20% - 强调文字颜色 1" xfId="42" builtinId="30"/>
    <cellStyle name="40% - 强调文字颜色 1" xfId="43" builtinId="31"/>
    <cellStyle name="20% - 强调文字颜色 2" xfId="44" builtinId="34"/>
    <cellStyle name="40% - 强调文字颜色 2" xfId="45" builtinId="35"/>
    <cellStyle name="强调文字颜色 3" xfId="46" builtinId="37"/>
    <cellStyle name="强调文字颜色 4" xfId="47" builtinId="41"/>
    <cellStyle name="20% - 强调文字颜色 4" xfId="48" builtinId="42"/>
    <cellStyle name="40% - 强调文字颜色 4" xfId="49" builtinId="43"/>
    <cellStyle name="强调文字颜色 5" xfId="50" builtinId="45"/>
    <cellStyle name="常规 2 2" xfId="51"/>
    <cellStyle name="40% - 强调文字颜色 5" xfId="52" builtinId="47"/>
    <cellStyle name="60% - 强调文字颜色 5" xfId="53" builtinId="48"/>
    <cellStyle name="强调文字颜色 6" xfId="54" builtinId="49"/>
    <cellStyle name="40% - 强调文字颜色 6" xfId="55" builtinId="51"/>
    <cellStyle name="40% - 强调文字颜色 6 2" xfId="56"/>
    <cellStyle name="60% - 强调文字颜色 6" xfId="57" builtinId="52"/>
    <cellStyle name="20% - 强调文字颜色 2 2" xfId="58"/>
    <cellStyle name="20% - 强调文字颜色 3 2" xfId="59"/>
    <cellStyle name="常规 3" xfId="60"/>
    <cellStyle name="20% - 强调文字颜色 4 2" xfId="61"/>
    <cellStyle name="20% - 强调文字颜色 5 2" xfId="62"/>
    <cellStyle name="20% - 强调文字颜色 6 2" xfId="63"/>
    <cellStyle name="40% - 强调文字颜色 3 2" xfId="64"/>
    <cellStyle name="常规 2" xfId="65"/>
    <cellStyle name="常规 2 2 3" xfId="66"/>
    <cellStyle name="常规 2 2 5" xfId="67"/>
    <cellStyle name="常规 2 3" xfId="68"/>
    <cellStyle name="常规 2 4" xfId="69"/>
    <cellStyle name="常规 2 5" xfId="70"/>
    <cellStyle name="常规 2 6" xfId="71"/>
    <cellStyle name="常规 2 7" xfId="72"/>
    <cellStyle name="常规 3 2" xfId="73"/>
    <cellStyle name="常规 3 3" xfId="74"/>
    <cellStyle name="注释 2" xfId="75"/>
  </cellStyles>
  <tableStyles count="0" defaultTableStyle="TableStyleMedium9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1"/>
  <sheetViews>
    <sheetView tabSelected="1" workbookViewId="0">
      <selection activeCell="B13" sqref="B13:B14"/>
    </sheetView>
  </sheetViews>
  <sheetFormatPr defaultColWidth="9" defaultRowHeight="13.5" outlineLevelCol="2"/>
  <cols>
    <col min="1" max="1" width="11.875" customWidth="1"/>
    <col min="2" max="2" width="32.375" customWidth="1"/>
    <col min="3" max="3" width="30.75" customWidth="1"/>
  </cols>
  <sheetData>
    <row r="1" ht="47" customHeight="1" spans="1:3">
      <c r="A1" s="89" t="s">
        <v>0</v>
      </c>
      <c r="B1" s="90"/>
      <c r="C1" s="90"/>
    </row>
    <row r="2" ht="35" customHeight="1" spans="1:3">
      <c r="A2" s="91" t="s">
        <v>1</v>
      </c>
      <c r="B2" s="91" t="s">
        <v>2</v>
      </c>
      <c r="C2" s="91" t="s">
        <v>3</v>
      </c>
    </row>
    <row r="3" ht="35" customHeight="1" spans="1:3">
      <c r="A3" s="92">
        <v>1</v>
      </c>
      <c r="B3" s="91" t="s">
        <v>4</v>
      </c>
      <c r="C3" s="92"/>
    </row>
    <row r="4" ht="35" customHeight="1" spans="1:3">
      <c r="A4" s="92">
        <v>2</v>
      </c>
      <c r="B4" s="91" t="s">
        <v>5</v>
      </c>
      <c r="C4" s="92"/>
    </row>
    <row r="5" ht="35" customHeight="1" spans="1:3">
      <c r="A5" s="92">
        <v>3</v>
      </c>
      <c r="B5" s="91" t="s">
        <v>6</v>
      </c>
      <c r="C5" s="92"/>
    </row>
    <row r="6" ht="35" customHeight="1" spans="1:3">
      <c r="A6" s="92" t="s">
        <v>7</v>
      </c>
      <c r="B6" s="92"/>
      <c r="C6" s="92"/>
    </row>
    <row r="7" ht="43" customHeight="1" spans="1:3">
      <c r="A7" s="93" t="s">
        <v>8</v>
      </c>
      <c r="B7" s="93"/>
      <c r="C7" s="93"/>
    </row>
    <row r="21" spans="2:2">
      <c r="B21" s="94"/>
    </row>
  </sheetData>
  <mergeCells count="3">
    <mergeCell ref="A1:C1"/>
    <mergeCell ref="A6:B6"/>
    <mergeCell ref="A7:C7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workbookViewId="0">
      <selection activeCell="K11" sqref="K11"/>
    </sheetView>
  </sheetViews>
  <sheetFormatPr defaultColWidth="9" defaultRowHeight="13.5" outlineLevelCol="7"/>
  <cols>
    <col min="1" max="1" width="5.125" customWidth="1"/>
    <col min="2" max="2" width="15.75" customWidth="1"/>
    <col min="3" max="3" width="17.75" customWidth="1"/>
    <col min="4" max="4" width="5.5" customWidth="1"/>
    <col min="5" max="5" width="4.75" customWidth="1"/>
    <col min="7" max="7" width="9" style="51"/>
    <col min="8" max="8" width="19.125" customWidth="1"/>
  </cols>
  <sheetData>
    <row r="1" ht="42" customHeight="1" spans="1:8">
      <c r="A1" s="52" t="s">
        <v>9</v>
      </c>
      <c r="B1" s="53"/>
      <c r="C1" s="53"/>
      <c r="D1" s="53"/>
      <c r="E1" s="53"/>
      <c r="F1" s="52"/>
      <c r="G1" s="52"/>
      <c r="H1" s="53"/>
    </row>
    <row r="2" ht="20.1" customHeight="1" spans="1:8">
      <c r="A2" s="54" t="s">
        <v>1</v>
      </c>
      <c r="B2" s="54" t="s">
        <v>10</v>
      </c>
      <c r="C2" s="54" t="s">
        <v>11</v>
      </c>
      <c r="D2" s="54" t="s">
        <v>12</v>
      </c>
      <c r="E2" s="54" t="s">
        <v>13</v>
      </c>
      <c r="F2" s="54" t="s">
        <v>14</v>
      </c>
      <c r="G2" s="54" t="s">
        <v>15</v>
      </c>
      <c r="H2" s="55" t="s">
        <v>16</v>
      </c>
    </row>
    <row r="3" ht="32" customHeight="1" spans="1:8">
      <c r="A3" s="56"/>
      <c r="B3" s="57" t="s">
        <v>17</v>
      </c>
      <c r="C3" s="58"/>
      <c r="D3" s="59"/>
      <c r="E3" s="56"/>
      <c r="F3" s="56"/>
      <c r="G3" s="59"/>
      <c r="H3" s="60"/>
    </row>
    <row r="4" ht="30" customHeight="1" spans="1:8">
      <c r="A4" s="56">
        <v>1</v>
      </c>
      <c r="B4" s="56" t="s">
        <v>18</v>
      </c>
      <c r="C4" s="56" t="s">
        <v>19</v>
      </c>
      <c r="D4" s="59" t="s">
        <v>20</v>
      </c>
      <c r="E4" s="56">
        <v>2</v>
      </c>
      <c r="F4" s="56"/>
      <c r="G4" s="59">
        <f>F4*E4</f>
        <v>0</v>
      </c>
      <c r="H4" s="61" t="s">
        <v>21</v>
      </c>
    </row>
    <row r="5" ht="43" customHeight="1" spans="1:8">
      <c r="A5" s="56">
        <v>2</v>
      </c>
      <c r="B5" s="56" t="s">
        <v>22</v>
      </c>
      <c r="C5" s="56" t="s">
        <v>23</v>
      </c>
      <c r="D5" s="59" t="s">
        <v>20</v>
      </c>
      <c r="E5" s="56">
        <v>3</v>
      </c>
      <c r="F5" s="56"/>
      <c r="G5" s="59">
        <f t="shared" ref="G5:G10" si="0">F5*E5</f>
        <v>0</v>
      </c>
      <c r="H5" s="61" t="s">
        <v>21</v>
      </c>
    </row>
    <row r="6" ht="29.1" customHeight="1" spans="1:8">
      <c r="A6" s="56">
        <v>3</v>
      </c>
      <c r="B6" s="56" t="s">
        <v>24</v>
      </c>
      <c r="C6" s="62" t="s">
        <v>25</v>
      </c>
      <c r="D6" s="59" t="s">
        <v>20</v>
      </c>
      <c r="E6" s="62">
        <v>2</v>
      </c>
      <c r="F6" s="62"/>
      <c r="G6" s="59">
        <f t="shared" si="0"/>
        <v>0</v>
      </c>
      <c r="H6" s="61" t="s">
        <v>21</v>
      </c>
    </row>
    <row r="7" ht="40" customHeight="1" spans="1:8">
      <c r="A7" s="56">
        <v>4</v>
      </c>
      <c r="B7" s="56" t="s">
        <v>26</v>
      </c>
      <c r="C7" s="56"/>
      <c r="D7" s="59" t="s">
        <v>20</v>
      </c>
      <c r="E7" s="62">
        <v>1</v>
      </c>
      <c r="F7" s="62"/>
      <c r="G7" s="59">
        <f t="shared" si="0"/>
        <v>0</v>
      </c>
      <c r="H7" s="61" t="s">
        <v>27</v>
      </c>
    </row>
    <row r="8" ht="40" customHeight="1" spans="1:8">
      <c r="A8" s="56">
        <v>5</v>
      </c>
      <c r="B8" s="56" t="s">
        <v>28</v>
      </c>
      <c r="C8" s="62"/>
      <c r="D8" s="59" t="s">
        <v>20</v>
      </c>
      <c r="E8" s="62">
        <v>1</v>
      </c>
      <c r="F8" s="62"/>
      <c r="G8" s="59">
        <f t="shared" si="0"/>
        <v>0</v>
      </c>
      <c r="H8" s="61" t="s">
        <v>27</v>
      </c>
    </row>
    <row r="9" ht="33" customHeight="1" spans="1:8">
      <c r="A9" s="56">
        <v>6</v>
      </c>
      <c r="B9" s="56" t="s">
        <v>29</v>
      </c>
      <c r="C9" s="62"/>
      <c r="D9" s="59" t="s">
        <v>20</v>
      </c>
      <c r="E9" s="62">
        <v>1</v>
      </c>
      <c r="F9" s="62"/>
      <c r="G9" s="59">
        <f t="shared" si="0"/>
        <v>0</v>
      </c>
      <c r="H9" s="60" t="s">
        <v>30</v>
      </c>
    </row>
    <row r="10" ht="29.1" customHeight="1" spans="1:8">
      <c r="A10" s="56">
        <v>7</v>
      </c>
      <c r="B10" s="56" t="s">
        <v>31</v>
      </c>
      <c r="C10" s="56"/>
      <c r="D10" s="59" t="s">
        <v>20</v>
      </c>
      <c r="E10" s="62">
        <v>1</v>
      </c>
      <c r="F10" s="62"/>
      <c r="G10" s="59">
        <f t="shared" si="0"/>
        <v>0</v>
      </c>
      <c r="H10" s="60" t="s">
        <v>32</v>
      </c>
    </row>
    <row r="11" s="50" customFormat="1" ht="33" customHeight="1" spans="1:8">
      <c r="A11" s="63" t="s">
        <v>33</v>
      </c>
      <c r="B11" s="64"/>
      <c r="C11" s="64"/>
      <c r="D11" s="64"/>
      <c r="E11" s="64"/>
      <c r="F11" s="65"/>
      <c r="G11" s="66">
        <f>SUM(G4:G10)</f>
        <v>0</v>
      </c>
      <c r="H11" s="67"/>
    </row>
    <row r="12" ht="35" customHeight="1" spans="1:8">
      <c r="A12" s="68" t="s">
        <v>34</v>
      </c>
      <c r="B12" s="69"/>
      <c r="C12" s="69"/>
      <c r="D12" s="70" t="s">
        <v>35</v>
      </c>
      <c r="E12" s="71"/>
      <c r="F12" s="71"/>
      <c r="G12" s="71"/>
      <c r="H12" s="72"/>
    </row>
    <row r="13" ht="35" customHeight="1" spans="1:8">
      <c r="A13" s="68" t="s">
        <v>36</v>
      </c>
      <c r="B13" s="69"/>
      <c r="C13" s="69"/>
      <c r="D13" s="73"/>
      <c r="E13" s="74"/>
      <c r="F13" s="74"/>
      <c r="G13" s="74"/>
      <c r="H13" s="75"/>
    </row>
    <row r="14" ht="35" customHeight="1" spans="1:8">
      <c r="A14" s="42" t="s">
        <v>37</v>
      </c>
      <c r="B14" s="42"/>
      <c r="C14" s="42"/>
      <c r="D14" s="76" t="s">
        <v>38</v>
      </c>
      <c r="E14" s="76"/>
      <c r="F14" s="76"/>
      <c r="G14" s="76"/>
      <c r="H14" s="76"/>
    </row>
    <row r="15" ht="20" customHeight="1" spans="1:8">
      <c r="A15" s="77" t="s">
        <v>39</v>
      </c>
      <c r="B15" s="78"/>
      <c r="C15" s="78"/>
      <c r="D15" s="78"/>
      <c r="E15" s="78"/>
      <c r="F15" s="77"/>
      <c r="G15" s="79"/>
      <c r="H15" s="78"/>
    </row>
    <row r="16" ht="20" customHeight="1" spans="1:8">
      <c r="A16" s="80" t="s">
        <v>40</v>
      </c>
      <c r="B16" s="81"/>
      <c r="C16" s="81"/>
      <c r="D16" s="81"/>
      <c r="E16" s="81"/>
      <c r="F16" s="80"/>
      <c r="G16" s="82"/>
      <c r="H16" s="81"/>
    </row>
    <row r="17" ht="20" customHeight="1" spans="1:8">
      <c r="A17" s="80" t="s">
        <v>41</v>
      </c>
      <c r="B17" s="81"/>
      <c r="C17" s="81"/>
      <c r="D17" s="81"/>
      <c r="E17" s="81"/>
      <c r="F17" s="80"/>
      <c r="G17" s="82"/>
      <c r="H17" s="81"/>
    </row>
    <row r="18" ht="31" customHeight="1" spans="1:8">
      <c r="A18" s="46" t="s">
        <v>42</v>
      </c>
      <c r="B18" s="83"/>
      <c r="C18" s="83"/>
      <c r="D18" s="83"/>
      <c r="E18" s="83"/>
      <c r="F18" s="46"/>
      <c r="G18" s="84"/>
      <c r="H18" s="83"/>
    </row>
    <row r="19" spans="1:8">
      <c r="A19" s="85"/>
      <c r="B19" s="86"/>
      <c r="C19" s="86"/>
      <c r="D19" s="86"/>
      <c r="E19" s="86"/>
      <c r="F19" s="85"/>
      <c r="G19" s="85"/>
      <c r="H19" s="86"/>
    </row>
    <row r="20" spans="1:8">
      <c r="A20" s="87"/>
      <c r="B20" s="88"/>
      <c r="C20" s="88"/>
      <c r="D20" s="88"/>
      <c r="E20" s="88"/>
      <c r="F20" s="87"/>
      <c r="G20" s="87"/>
      <c r="H20" s="88"/>
    </row>
  </sheetData>
  <mergeCells count="14">
    <mergeCell ref="A1:H1"/>
    <mergeCell ref="B3:C3"/>
    <mergeCell ref="A11:F11"/>
    <mergeCell ref="A12:C12"/>
    <mergeCell ref="A13:C13"/>
    <mergeCell ref="A14:C14"/>
    <mergeCell ref="D14:H14"/>
    <mergeCell ref="A15:H15"/>
    <mergeCell ref="A16:H16"/>
    <mergeCell ref="A17:H17"/>
    <mergeCell ref="A18:H18"/>
    <mergeCell ref="A19:H19"/>
    <mergeCell ref="A20:H20"/>
    <mergeCell ref="D12:H13"/>
  </mergeCells>
  <pageMargins left="0.75" right="0.75" top="1" bottom="1" header="0.5" footer="0.5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16" workbookViewId="0">
      <selection activeCell="A30" sqref="A30:I30"/>
    </sheetView>
  </sheetViews>
  <sheetFormatPr defaultColWidth="9" defaultRowHeight="13.5"/>
  <cols>
    <col min="1" max="1" width="4.5" customWidth="1"/>
    <col min="2" max="2" width="6.875" customWidth="1"/>
    <col min="3" max="3" width="8.375" customWidth="1"/>
    <col min="4" max="4" width="21.375" customWidth="1"/>
    <col min="5" max="5" width="4.375" customWidth="1"/>
    <col min="6" max="6" width="5.125" customWidth="1"/>
    <col min="7" max="7" width="8.5" customWidth="1"/>
    <col min="8" max="8" width="9.125" customWidth="1"/>
    <col min="9" max="9" width="19.375" customWidth="1"/>
  </cols>
  <sheetData>
    <row r="1" ht="36" customHeight="1" spans="1:9">
      <c r="A1" s="29"/>
      <c r="B1" s="30" t="s">
        <v>43</v>
      </c>
      <c r="C1" s="30"/>
      <c r="D1" s="31"/>
      <c r="E1" s="30"/>
      <c r="F1" s="30"/>
      <c r="G1" s="30"/>
      <c r="H1" s="30"/>
      <c r="I1" s="30"/>
    </row>
    <row r="2" ht="27" customHeight="1" spans="1:9">
      <c r="A2" s="32" t="s">
        <v>1</v>
      </c>
      <c r="B2" s="32" t="s">
        <v>44</v>
      </c>
      <c r="C2" s="32" t="s">
        <v>45</v>
      </c>
      <c r="D2" s="33" t="s">
        <v>11</v>
      </c>
      <c r="E2" s="33" t="s">
        <v>13</v>
      </c>
      <c r="F2" s="33" t="s">
        <v>12</v>
      </c>
      <c r="G2" s="33" t="s">
        <v>46</v>
      </c>
      <c r="H2" s="33" t="s">
        <v>47</v>
      </c>
      <c r="I2" s="33" t="s">
        <v>48</v>
      </c>
    </row>
    <row r="3" ht="27" customHeight="1" spans="1:9">
      <c r="A3" s="34">
        <v>1</v>
      </c>
      <c r="B3" s="32"/>
      <c r="C3" s="35" t="s">
        <v>5</v>
      </c>
      <c r="D3" s="36"/>
      <c r="E3" s="37"/>
      <c r="F3" s="37"/>
      <c r="G3" s="37"/>
      <c r="H3" s="37"/>
      <c r="I3" s="47"/>
    </row>
    <row r="4" ht="51" customHeight="1" spans="1:9">
      <c r="A4" s="34">
        <v>2</v>
      </c>
      <c r="B4" s="33" t="s">
        <v>49</v>
      </c>
      <c r="C4" s="33" t="s">
        <v>50</v>
      </c>
      <c r="D4" s="38" t="s">
        <v>51</v>
      </c>
      <c r="E4" s="33">
        <v>2</v>
      </c>
      <c r="F4" s="33" t="s">
        <v>20</v>
      </c>
      <c r="G4" s="33"/>
      <c r="H4" s="33">
        <f t="shared" ref="H4:H24" si="0">G4*E4</f>
        <v>0</v>
      </c>
      <c r="I4" s="48" t="s">
        <v>52</v>
      </c>
    </row>
    <row r="5" ht="69" customHeight="1" spans="1:9">
      <c r="A5" s="34">
        <v>3</v>
      </c>
      <c r="B5" s="33"/>
      <c r="C5" s="33" t="s">
        <v>53</v>
      </c>
      <c r="D5" s="33" t="s">
        <v>54</v>
      </c>
      <c r="E5" s="33">
        <v>1</v>
      </c>
      <c r="F5" s="33" t="s">
        <v>55</v>
      </c>
      <c r="G5" s="33"/>
      <c r="H5" s="33">
        <f t="shared" si="0"/>
        <v>0</v>
      </c>
      <c r="I5" s="33" t="s">
        <v>56</v>
      </c>
    </row>
    <row r="6" s="27" customFormat="1" ht="27" customHeight="1" spans="1:9">
      <c r="A6" s="34">
        <v>4</v>
      </c>
      <c r="B6" s="33" t="s">
        <v>57</v>
      </c>
      <c r="C6" s="33" t="s">
        <v>58</v>
      </c>
      <c r="D6" s="33" t="s">
        <v>59</v>
      </c>
      <c r="E6" s="33">
        <v>1</v>
      </c>
      <c r="F6" s="33" t="s">
        <v>20</v>
      </c>
      <c r="G6" s="33"/>
      <c r="H6" s="33">
        <f t="shared" si="0"/>
        <v>0</v>
      </c>
      <c r="I6" s="33" t="s">
        <v>60</v>
      </c>
    </row>
    <row r="7" s="27" customFormat="1" ht="27" customHeight="1" spans="1:9">
      <c r="A7" s="34">
        <v>5</v>
      </c>
      <c r="B7" s="33"/>
      <c r="C7" s="33" t="s">
        <v>61</v>
      </c>
      <c r="D7" s="38" t="s">
        <v>62</v>
      </c>
      <c r="E7" s="33">
        <v>1</v>
      </c>
      <c r="F7" s="33" t="s">
        <v>20</v>
      </c>
      <c r="G7" s="33"/>
      <c r="H7" s="33">
        <f t="shared" si="0"/>
        <v>0</v>
      </c>
      <c r="I7" s="33" t="s">
        <v>63</v>
      </c>
    </row>
    <row r="8" s="27" customFormat="1" ht="27" customHeight="1" spans="1:9">
      <c r="A8" s="34">
        <v>6</v>
      </c>
      <c r="B8" s="33"/>
      <c r="C8" s="33" t="s">
        <v>64</v>
      </c>
      <c r="D8" s="38" t="s">
        <v>65</v>
      </c>
      <c r="E8" s="33">
        <v>1</v>
      </c>
      <c r="F8" s="33" t="s">
        <v>20</v>
      </c>
      <c r="G8" s="33"/>
      <c r="H8" s="33">
        <f t="shared" si="0"/>
        <v>0</v>
      </c>
      <c r="I8" s="33" t="s">
        <v>56</v>
      </c>
    </row>
    <row r="9" s="27" customFormat="1" ht="27" customHeight="1" spans="1:9">
      <c r="A9" s="34">
        <v>7</v>
      </c>
      <c r="B9" s="33"/>
      <c r="C9" s="33" t="s">
        <v>66</v>
      </c>
      <c r="D9" s="33" t="s">
        <v>67</v>
      </c>
      <c r="E9" s="33">
        <v>1</v>
      </c>
      <c r="F9" s="33" t="s">
        <v>20</v>
      </c>
      <c r="G9" s="33"/>
      <c r="H9" s="33">
        <f t="shared" si="0"/>
        <v>0</v>
      </c>
      <c r="I9" s="33" t="s">
        <v>68</v>
      </c>
    </row>
    <row r="10" s="27" customFormat="1" ht="27" customHeight="1" spans="1:9">
      <c r="A10" s="34">
        <v>8</v>
      </c>
      <c r="B10" s="33"/>
      <c r="C10" s="33" t="s">
        <v>69</v>
      </c>
      <c r="D10" s="33" t="s">
        <v>70</v>
      </c>
      <c r="E10" s="33">
        <v>1</v>
      </c>
      <c r="F10" s="33" t="s">
        <v>20</v>
      </c>
      <c r="G10" s="33"/>
      <c r="H10" s="33">
        <f t="shared" si="0"/>
        <v>0</v>
      </c>
      <c r="I10" s="33" t="s">
        <v>68</v>
      </c>
    </row>
    <row r="11" s="27" customFormat="1" ht="27" customHeight="1" spans="1:9">
      <c r="A11" s="34">
        <v>9</v>
      </c>
      <c r="B11" s="33" t="s">
        <v>71</v>
      </c>
      <c r="C11" s="33" t="s">
        <v>71</v>
      </c>
      <c r="D11" s="33" t="s">
        <v>72</v>
      </c>
      <c r="E11" s="33">
        <v>2</v>
      </c>
      <c r="F11" s="33" t="s">
        <v>55</v>
      </c>
      <c r="G11" s="33"/>
      <c r="H11" s="33">
        <f t="shared" si="0"/>
        <v>0</v>
      </c>
      <c r="I11" s="33" t="s">
        <v>73</v>
      </c>
    </row>
    <row r="12" s="27" customFormat="1" ht="27" customHeight="1" spans="1:9">
      <c r="A12" s="34">
        <v>10</v>
      </c>
      <c r="B12" s="33"/>
      <c r="C12" s="33"/>
      <c r="D12" s="33" t="s">
        <v>74</v>
      </c>
      <c r="E12" s="33">
        <v>1</v>
      </c>
      <c r="F12" s="33" t="s">
        <v>20</v>
      </c>
      <c r="G12" s="33"/>
      <c r="H12" s="33">
        <f t="shared" si="0"/>
        <v>0</v>
      </c>
      <c r="I12" s="33" t="s">
        <v>73</v>
      </c>
    </row>
    <row r="13" s="27" customFormat="1" ht="27" customHeight="1" spans="1:9">
      <c r="A13" s="34">
        <v>11</v>
      </c>
      <c r="B13" s="33"/>
      <c r="C13" s="33"/>
      <c r="D13" s="33" t="s">
        <v>75</v>
      </c>
      <c r="E13" s="33">
        <v>1</v>
      </c>
      <c r="F13" s="33" t="s">
        <v>55</v>
      </c>
      <c r="G13" s="33"/>
      <c r="H13" s="33">
        <f t="shared" si="0"/>
        <v>0</v>
      </c>
      <c r="I13" s="33" t="s">
        <v>73</v>
      </c>
    </row>
    <row r="14" s="27" customFormat="1" ht="27" customHeight="1" spans="1:9">
      <c r="A14" s="34">
        <v>12</v>
      </c>
      <c r="B14" s="33"/>
      <c r="C14" s="33"/>
      <c r="D14" s="33" t="s">
        <v>76</v>
      </c>
      <c r="E14" s="33">
        <v>1</v>
      </c>
      <c r="F14" s="33" t="s">
        <v>55</v>
      </c>
      <c r="G14" s="33"/>
      <c r="H14" s="33">
        <f t="shared" si="0"/>
        <v>0</v>
      </c>
      <c r="I14" s="33" t="s">
        <v>73</v>
      </c>
    </row>
    <row r="15" s="27" customFormat="1" ht="27" customHeight="1" spans="1:9">
      <c r="A15" s="34">
        <v>13</v>
      </c>
      <c r="B15" s="33"/>
      <c r="C15" s="33"/>
      <c r="D15" s="33" t="s">
        <v>77</v>
      </c>
      <c r="E15" s="33">
        <v>1</v>
      </c>
      <c r="F15" s="33" t="s">
        <v>55</v>
      </c>
      <c r="G15" s="33"/>
      <c r="H15" s="33">
        <f t="shared" si="0"/>
        <v>0</v>
      </c>
      <c r="I15" s="33" t="s">
        <v>73</v>
      </c>
    </row>
    <row r="16" s="27" customFormat="1" ht="27" customHeight="1" spans="1:9">
      <c r="A16" s="34">
        <v>14</v>
      </c>
      <c r="B16" s="33"/>
      <c r="C16" s="33"/>
      <c r="D16" s="33" t="s">
        <v>78</v>
      </c>
      <c r="E16" s="33">
        <v>1</v>
      </c>
      <c r="F16" s="33" t="s">
        <v>55</v>
      </c>
      <c r="G16" s="33"/>
      <c r="H16" s="33">
        <f t="shared" si="0"/>
        <v>0</v>
      </c>
      <c r="I16" s="33" t="s">
        <v>73</v>
      </c>
    </row>
    <row r="17" s="27" customFormat="1" ht="27" customHeight="1" spans="1:9">
      <c r="A17" s="34">
        <v>15</v>
      </c>
      <c r="B17" s="33"/>
      <c r="C17" s="33"/>
      <c r="D17" s="33" t="s">
        <v>79</v>
      </c>
      <c r="E17" s="33">
        <v>1</v>
      </c>
      <c r="F17" s="33" t="s">
        <v>55</v>
      </c>
      <c r="G17" s="33"/>
      <c r="H17" s="33">
        <f t="shared" si="0"/>
        <v>0</v>
      </c>
      <c r="I17" s="33" t="s">
        <v>73</v>
      </c>
    </row>
    <row r="18" s="27" customFormat="1" ht="27" customHeight="1" spans="1:9">
      <c r="A18" s="34">
        <v>16</v>
      </c>
      <c r="B18" s="33"/>
      <c r="C18" s="33"/>
      <c r="D18" s="33" t="s">
        <v>80</v>
      </c>
      <c r="E18" s="33">
        <v>1</v>
      </c>
      <c r="F18" s="33" t="s">
        <v>55</v>
      </c>
      <c r="G18" s="33"/>
      <c r="H18" s="33">
        <f t="shared" si="0"/>
        <v>0</v>
      </c>
      <c r="I18" s="33" t="s">
        <v>73</v>
      </c>
    </row>
    <row r="19" s="27" customFormat="1" ht="27" customHeight="1" spans="1:9">
      <c r="A19" s="34">
        <v>17</v>
      </c>
      <c r="B19" s="33"/>
      <c r="C19" s="33"/>
      <c r="D19" s="33" t="s">
        <v>81</v>
      </c>
      <c r="E19" s="33">
        <v>1</v>
      </c>
      <c r="F19" s="33" t="s">
        <v>55</v>
      </c>
      <c r="G19" s="33"/>
      <c r="H19" s="33">
        <f t="shared" si="0"/>
        <v>0</v>
      </c>
      <c r="I19" s="33" t="s">
        <v>82</v>
      </c>
    </row>
    <row r="20" s="27" customFormat="1" ht="27" customHeight="1" spans="1:9">
      <c r="A20" s="34">
        <v>18</v>
      </c>
      <c r="B20" s="33"/>
      <c r="C20" s="33"/>
      <c r="D20" s="33" t="s">
        <v>83</v>
      </c>
      <c r="E20" s="33">
        <v>1</v>
      </c>
      <c r="F20" s="33" t="s">
        <v>55</v>
      </c>
      <c r="G20" s="33"/>
      <c r="H20" s="33">
        <f t="shared" si="0"/>
        <v>0</v>
      </c>
      <c r="I20" s="33" t="s">
        <v>73</v>
      </c>
    </row>
    <row r="21" s="27" customFormat="1" ht="27" customHeight="1" spans="1:9">
      <c r="A21" s="34">
        <v>19</v>
      </c>
      <c r="B21" s="33"/>
      <c r="C21" s="33"/>
      <c r="D21" s="33" t="s">
        <v>84</v>
      </c>
      <c r="E21" s="33">
        <v>1</v>
      </c>
      <c r="F21" s="33" t="s">
        <v>55</v>
      </c>
      <c r="G21" s="33"/>
      <c r="H21" s="33">
        <f t="shared" si="0"/>
        <v>0</v>
      </c>
      <c r="I21" s="33" t="s">
        <v>73</v>
      </c>
    </row>
    <row r="22" s="27" customFormat="1" ht="27" customHeight="1" spans="1:9">
      <c r="A22" s="34">
        <v>20</v>
      </c>
      <c r="B22" s="33"/>
      <c r="C22" s="33"/>
      <c r="D22" s="33" t="s">
        <v>85</v>
      </c>
      <c r="E22" s="33">
        <v>1</v>
      </c>
      <c r="F22" s="33" t="s">
        <v>55</v>
      </c>
      <c r="G22" s="33"/>
      <c r="H22" s="33">
        <f t="shared" si="0"/>
        <v>0</v>
      </c>
      <c r="I22" s="33" t="s">
        <v>73</v>
      </c>
    </row>
    <row r="23" s="27" customFormat="1" ht="27" customHeight="1" spans="1:9">
      <c r="A23" s="34">
        <v>21</v>
      </c>
      <c r="B23" s="33"/>
      <c r="C23" s="33"/>
      <c r="D23" s="33" t="s">
        <v>86</v>
      </c>
      <c r="E23" s="33">
        <v>1</v>
      </c>
      <c r="F23" s="33" t="s">
        <v>55</v>
      </c>
      <c r="G23" s="33"/>
      <c r="H23" s="33">
        <f t="shared" si="0"/>
        <v>0</v>
      </c>
      <c r="I23" s="33" t="s">
        <v>87</v>
      </c>
    </row>
    <row r="24" s="27" customFormat="1" ht="69" customHeight="1" spans="1:9">
      <c r="A24" s="34">
        <v>22</v>
      </c>
      <c r="B24" s="33" t="s">
        <v>88</v>
      </c>
      <c r="C24" s="33"/>
      <c r="D24" s="33" t="s">
        <v>89</v>
      </c>
      <c r="E24" s="33">
        <v>1</v>
      </c>
      <c r="F24" s="33" t="s">
        <v>90</v>
      </c>
      <c r="G24" s="33"/>
      <c r="H24" s="33">
        <f t="shared" si="0"/>
        <v>0</v>
      </c>
      <c r="I24" s="48" t="s">
        <v>91</v>
      </c>
    </row>
    <row r="25" s="28" customFormat="1" ht="27" customHeight="1" spans="1:9">
      <c r="A25" s="39" t="s">
        <v>33</v>
      </c>
      <c r="B25" s="39"/>
      <c r="C25" s="39"/>
      <c r="D25" s="40"/>
      <c r="E25" s="39"/>
      <c r="F25" s="39"/>
      <c r="G25" s="39"/>
      <c r="H25" s="41">
        <f>SUM(H4:H24)</f>
        <v>0</v>
      </c>
      <c r="I25" s="49"/>
    </row>
    <row r="26" s="27" customFormat="1" ht="35" customHeight="1" spans="1:9">
      <c r="A26" s="42" t="s">
        <v>34</v>
      </c>
      <c r="B26" s="42"/>
      <c r="C26" s="42"/>
      <c r="D26" s="42"/>
      <c r="E26" s="42"/>
      <c r="F26" s="42"/>
      <c r="G26" s="43" t="s">
        <v>35</v>
      </c>
      <c r="H26" s="43"/>
      <c r="I26" s="43"/>
    </row>
    <row r="27" s="27" customFormat="1" ht="35" customHeight="1" spans="1:9">
      <c r="A27" s="42" t="s">
        <v>36</v>
      </c>
      <c r="B27" s="42"/>
      <c r="C27" s="42"/>
      <c r="D27" s="42"/>
      <c r="E27" s="42"/>
      <c r="F27" s="42"/>
      <c r="G27" s="43"/>
      <c r="H27" s="43"/>
      <c r="I27" s="43"/>
    </row>
    <row r="28" s="27" customFormat="1" ht="35" customHeight="1" spans="1:9">
      <c r="A28" s="42" t="s">
        <v>37</v>
      </c>
      <c r="B28" s="42"/>
      <c r="C28" s="42"/>
      <c r="D28" s="42"/>
      <c r="E28" s="42"/>
      <c r="F28" s="42"/>
      <c r="G28" s="43" t="s">
        <v>38</v>
      </c>
      <c r="H28" s="43"/>
      <c r="I28" s="43"/>
    </row>
    <row r="29" s="27" customFormat="1" ht="20" customHeight="1" spans="1:9">
      <c r="A29" s="44" t="s">
        <v>92</v>
      </c>
      <c r="B29" s="44"/>
      <c r="C29" s="44"/>
      <c r="D29" s="45"/>
      <c r="E29" s="44"/>
      <c r="F29" s="44"/>
      <c r="G29" s="44"/>
      <c r="H29" s="44"/>
      <c r="I29" s="44"/>
    </row>
    <row r="30" s="27" customFormat="1" ht="30" customHeight="1" spans="1:9">
      <c r="A30" s="46" t="s">
        <v>93</v>
      </c>
      <c r="B30" s="46"/>
      <c r="C30" s="46"/>
      <c r="D30" s="46"/>
      <c r="E30" s="46"/>
      <c r="F30" s="46"/>
      <c r="G30" s="46"/>
      <c r="H30" s="46"/>
      <c r="I30" s="46"/>
    </row>
  </sheetData>
  <mergeCells count="14">
    <mergeCell ref="B1:I1"/>
    <mergeCell ref="C3:I3"/>
    <mergeCell ref="A25:G25"/>
    <mergeCell ref="A26:F26"/>
    <mergeCell ref="A27:F27"/>
    <mergeCell ref="A28:F28"/>
    <mergeCell ref="G28:I28"/>
    <mergeCell ref="A29:I29"/>
    <mergeCell ref="A30:I30"/>
    <mergeCell ref="B4:B5"/>
    <mergeCell ref="B6:B10"/>
    <mergeCell ref="B11:B23"/>
    <mergeCell ref="C11:C23"/>
    <mergeCell ref="G26:I27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"/>
  <sheetViews>
    <sheetView workbookViewId="0">
      <selection activeCell="F19" sqref="F19"/>
    </sheetView>
  </sheetViews>
  <sheetFormatPr defaultColWidth="9" defaultRowHeight="14.25"/>
  <cols>
    <col min="1" max="1" width="5.25" style="3" customWidth="1"/>
    <col min="2" max="2" width="15.625" style="3" customWidth="1"/>
    <col min="3" max="3" width="21.875" style="3" customWidth="1"/>
    <col min="4" max="9" width="6.875" style="3" customWidth="1"/>
    <col min="10" max="10" width="11.5" style="3" customWidth="1"/>
    <col min="11" max="12" width="9" style="3"/>
    <col min="13" max="13" width="16.75" style="3" customWidth="1"/>
    <col min="14" max="16384" width="9" style="2"/>
  </cols>
  <sheetData>
    <row r="1" ht="37" customHeight="1" spans="1:13">
      <c r="A1" s="4" t="s">
        <v>94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="1" customFormat="1" ht="22" customHeight="1" spans="1:13">
      <c r="A2" s="5">
        <v>1</v>
      </c>
      <c r="B2" s="6" t="s">
        <v>10</v>
      </c>
      <c r="C2" s="7" t="s">
        <v>95</v>
      </c>
      <c r="D2" s="6" t="s">
        <v>96</v>
      </c>
      <c r="E2" s="8" t="s">
        <v>97</v>
      </c>
      <c r="F2" s="9"/>
      <c r="G2" s="9"/>
      <c r="H2" s="9"/>
      <c r="I2" s="9"/>
      <c r="J2" s="19" t="s">
        <v>98</v>
      </c>
      <c r="K2" s="6" t="s">
        <v>99</v>
      </c>
      <c r="L2" s="20" t="s">
        <v>13</v>
      </c>
      <c r="M2" s="7" t="s">
        <v>100</v>
      </c>
    </row>
    <row r="3" s="1" customFormat="1" ht="22" customHeight="1" spans="1:13">
      <c r="A3" s="10"/>
      <c r="B3" s="11"/>
      <c r="C3" s="11"/>
      <c r="D3" s="11"/>
      <c r="E3" s="11" t="s">
        <v>101</v>
      </c>
      <c r="F3" s="11"/>
      <c r="G3" s="11"/>
      <c r="H3" s="11"/>
      <c r="I3" s="11"/>
      <c r="J3" s="19"/>
      <c r="K3" s="11"/>
      <c r="L3" s="20"/>
      <c r="M3" s="21"/>
    </row>
    <row r="4" s="1" customFormat="1" ht="22" customHeight="1" spans="1:13">
      <c r="A4" s="10"/>
      <c r="B4" s="11"/>
      <c r="C4" s="11"/>
      <c r="D4" s="11"/>
      <c r="E4" s="11" t="s">
        <v>102</v>
      </c>
      <c r="F4" s="11" t="s">
        <v>103</v>
      </c>
      <c r="G4" s="11" t="s">
        <v>104</v>
      </c>
      <c r="H4" s="11" t="s">
        <v>105</v>
      </c>
      <c r="I4" s="11" t="s">
        <v>106</v>
      </c>
      <c r="J4" s="22"/>
      <c r="K4" s="11"/>
      <c r="L4" s="6"/>
      <c r="M4" s="21"/>
    </row>
    <row r="5" s="1" customFormat="1" ht="28" customHeight="1" spans="1:13">
      <c r="A5" s="5">
        <v>2</v>
      </c>
      <c r="B5" s="12" t="s">
        <v>107</v>
      </c>
      <c r="C5" s="12" t="s">
        <v>108</v>
      </c>
      <c r="D5" s="13">
        <v>2.5</v>
      </c>
      <c r="E5" s="13">
        <v>2.5</v>
      </c>
      <c r="F5" s="13">
        <v>2</v>
      </c>
      <c r="G5" s="13">
        <v>1.5</v>
      </c>
      <c r="H5" s="13" t="s">
        <v>109</v>
      </c>
      <c r="I5" s="13" t="s">
        <v>109</v>
      </c>
      <c r="J5" s="13">
        <v>1.2</v>
      </c>
      <c r="K5" s="23" t="s">
        <v>110</v>
      </c>
      <c r="L5" s="23" t="s">
        <v>111</v>
      </c>
      <c r="M5" s="24"/>
    </row>
    <row r="6" s="1" customFormat="1" ht="28" customHeight="1" spans="1:13">
      <c r="A6" s="10"/>
      <c r="B6" s="12" t="s">
        <v>112</v>
      </c>
      <c r="C6" s="12" t="s">
        <v>113</v>
      </c>
      <c r="D6" s="13"/>
      <c r="E6" s="13"/>
      <c r="F6" s="13"/>
      <c r="G6" s="13"/>
      <c r="H6" s="13"/>
      <c r="I6" s="13"/>
      <c r="J6" s="13"/>
      <c r="K6" s="23" t="s">
        <v>114</v>
      </c>
      <c r="L6" s="23" t="s">
        <v>115</v>
      </c>
      <c r="M6" s="24"/>
    </row>
    <row r="7" s="1" customFormat="1" ht="28" customHeight="1" spans="1:13">
      <c r="A7" s="5">
        <v>3</v>
      </c>
      <c r="B7" s="14" t="s">
        <v>33</v>
      </c>
      <c r="C7" s="15"/>
      <c r="D7" s="15"/>
      <c r="E7" s="15"/>
      <c r="F7" s="15"/>
      <c r="G7" s="15"/>
      <c r="H7" s="15"/>
      <c r="I7" s="15"/>
      <c r="J7" s="15"/>
      <c r="K7" s="15"/>
      <c r="L7" s="25"/>
      <c r="M7" s="26"/>
    </row>
    <row r="8" s="2" customFormat="1" ht="28" customHeight="1" spans="1:13">
      <c r="A8" s="16"/>
      <c r="B8" s="17" t="s">
        <v>116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</row>
    <row r="9" s="2" customFormat="1" ht="28" customHeight="1" spans="1:13">
      <c r="A9" s="18"/>
      <c r="B9" s="17" t="s">
        <v>117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</row>
    <row r="10" ht="28" customHeight="1" spans="2:13">
      <c r="B10" s="17" t="s">
        <v>118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</row>
    <row r="11" ht="28" customHeight="1" spans="2:13">
      <c r="B11" s="17" t="s">
        <v>119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</row>
  </sheetData>
  <mergeCells count="18">
    <mergeCell ref="A1:M1"/>
    <mergeCell ref="E2:I2"/>
    <mergeCell ref="E3:I3"/>
    <mergeCell ref="B7:L7"/>
    <mergeCell ref="B8:M8"/>
    <mergeCell ref="B9:M9"/>
    <mergeCell ref="B10:M10"/>
    <mergeCell ref="B11:M11"/>
    <mergeCell ref="A2:A4"/>
    <mergeCell ref="A5:A6"/>
    <mergeCell ref="A7:A8"/>
    <mergeCell ref="B2:B4"/>
    <mergeCell ref="C2:C4"/>
    <mergeCell ref="D2:D4"/>
    <mergeCell ref="J2:J4"/>
    <mergeCell ref="K2:K4"/>
    <mergeCell ref="L2:L4"/>
    <mergeCell ref="M2:M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我爱我家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汇总表</vt:lpstr>
      <vt:lpstr>324m³泵站报价</vt:lpstr>
      <vt:lpstr>无负压供水设备</vt:lpstr>
      <vt:lpstr>水箱报价单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lengaohan</dc:creator>
  <cp:lastModifiedBy>lenovo</cp:lastModifiedBy>
  <cp:revision>1</cp:revision>
  <dcterms:created xsi:type="dcterms:W3CDTF">2010-10-20T06:02:00Z</dcterms:created>
  <cp:lastPrinted>2011-11-07T04:14:00Z</cp:lastPrinted>
  <dcterms:modified xsi:type="dcterms:W3CDTF">2023-07-18T07:51:08Z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true</vt:bool>
  </property>
  <property fmtid="{D5CDD505-2E9C-101B-9397-08002B2CF9AE}" pid="4" name="ICV">
    <vt:lpwstr>0A5125BFA08344DF9E47CFDCD11B6E59_13</vt:lpwstr>
  </property>
</Properties>
</file>